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60" yWindow="880" windowWidth="23560" windowHeight="11800" tabRatio="733" activeTab="0"/>
  </bookViews>
  <sheets>
    <sheet name="Présentation" sheetId="1" r:id="rId1"/>
    <sheet name="Sommaire" sheetId="2" r:id="rId2"/>
    <sheet name="Méthodologie" sheetId="3" r:id="rId3"/>
    <sheet name="Définitions" sheetId="4" r:id="rId4"/>
    <sheet name="DOC Cadrage" sheetId="5" r:id="rId5"/>
    <sheet name="INDIC Cadrage" sheetId="6" r:id="rId6"/>
    <sheet name="DOC Finance" sheetId="7" r:id="rId7"/>
    <sheet name="INDIC Finance" sheetId="8" r:id="rId8"/>
    <sheet name="DOC Chômage" sheetId="9" r:id="rId9"/>
    <sheet name="INDIC Chômage" sheetId="10" r:id="rId10"/>
    <sheet name="DOC Formation" sheetId="11" r:id="rId11"/>
    <sheet name="INDIC Formation" sheetId="12" r:id="rId12"/>
    <sheet name="DOC Logement" sheetId="13" r:id="rId13"/>
    <sheet name="INDIC Logement" sheetId="14" r:id="rId14"/>
    <sheet name="DOC Santé" sheetId="15" r:id="rId15"/>
    <sheet name="INDIC Santé générale" sheetId="16" r:id="rId16"/>
    <sheet name="INDIC Accès aux soins" sheetId="17" r:id="rId17"/>
    <sheet name="INDIC Offre de soins" sheetId="18" r:id="rId18"/>
    <sheet name="INDIC Hospitalisation" sheetId="19" r:id="rId19"/>
    <sheet name="INDIC Mortalité" sheetId="20" r:id="rId20"/>
    <sheet name="INDIC Admissions en ALD" sheetId="21" r:id="rId21"/>
  </sheets>
  <externalReferences>
    <externalReference r:id="rId24"/>
    <externalReference r:id="rId25"/>
  </externalReferences>
  <definedNames/>
  <calcPr fullCalcOnLoad="1"/>
</workbook>
</file>

<file path=xl/sharedStrings.xml><?xml version="1.0" encoding="utf-8"?>
<sst xmlns="http://schemas.openxmlformats.org/spreadsheetml/2006/main" count="2044" uniqueCount="689">
  <si>
    <t>97401</t>
  </si>
  <si>
    <t>Les Avirons</t>
  </si>
  <si>
    <t>97402</t>
  </si>
  <si>
    <t>Bras-Panon</t>
  </si>
  <si>
    <t>97403</t>
  </si>
  <si>
    <t>Entre-Deux</t>
  </si>
  <si>
    <t>97404</t>
  </si>
  <si>
    <t>L'Étang-Salé</t>
  </si>
  <si>
    <t>97405</t>
  </si>
  <si>
    <t>Petite-Île</t>
  </si>
  <si>
    <t>97406</t>
  </si>
  <si>
    <t>La Plaine-des-Palmistes</t>
  </si>
  <si>
    <t>Le Port</t>
  </si>
  <si>
    <t>97408</t>
  </si>
  <si>
    <t>La Possession</t>
  </si>
  <si>
    <t>Saint-André</t>
  </si>
  <si>
    <t>Saint-Benoît</t>
  </si>
  <si>
    <t>Saint-Denis</t>
  </si>
  <si>
    <t>Saint-Joseph</t>
  </si>
  <si>
    <t>Saint-Leu</t>
  </si>
  <si>
    <t>Saint-Louis</t>
  </si>
  <si>
    <t>Saint-Paul</t>
  </si>
  <si>
    <t>Saint-Pierre</t>
  </si>
  <si>
    <t>Saint-Philippe</t>
  </si>
  <si>
    <t>Sainte-Marie</t>
  </si>
  <si>
    <t>Sainte-Rose</t>
  </si>
  <si>
    <t>Sainte-Suzanne</t>
  </si>
  <si>
    <t>Salazie</t>
  </si>
  <si>
    <t>Le Tampon</t>
  </si>
  <si>
    <t>Les Trois-Bassins</t>
  </si>
  <si>
    <t>97422</t>
  </si>
  <si>
    <t>Cilaos</t>
  </si>
  <si>
    <t>Cadrage</t>
  </si>
  <si>
    <t>THEMATIQUE</t>
  </si>
  <si>
    <t>INDICATEUR</t>
  </si>
  <si>
    <t>SOURCE</t>
  </si>
  <si>
    <t>INSEE, Etat-Civil</t>
  </si>
  <si>
    <t>COMMUNE</t>
  </si>
  <si>
    <t>CODE_INSEE</t>
  </si>
  <si>
    <t>LA REUNION</t>
  </si>
  <si>
    <t>DESCRIPTIF DE L'INDICATEUR</t>
  </si>
  <si>
    <t>ANNEE/PERIODE</t>
  </si>
  <si>
    <t>-</t>
  </si>
  <si>
    <t>Logement</t>
  </si>
  <si>
    <t>ARMOS-OI</t>
  </si>
  <si>
    <t>SOMMAIRE</t>
  </si>
  <si>
    <t>STMT – Pôle emploi, DIECCTE Réunion / SESE</t>
  </si>
  <si>
    <t>97407</t>
  </si>
  <si>
    <t>97409</t>
  </si>
  <si>
    <t>97410</t>
  </si>
  <si>
    <t>97411</t>
  </si>
  <si>
    <t>97412</t>
  </si>
  <si>
    <t>97413</t>
  </si>
  <si>
    <t>97414</t>
  </si>
  <si>
    <t>97415</t>
  </si>
  <si>
    <t>97416</t>
  </si>
  <si>
    <t>97417</t>
  </si>
  <si>
    <t>97418</t>
  </si>
  <si>
    <t>97419</t>
  </si>
  <si>
    <t>97420</t>
  </si>
  <si>
    <t>97421</t>
  </si>
  <si>
    <t>97423</t>
  </si>
  <si>
    <t>97424</t>
  </si>
  <si>
    <t>Précarité Financière</t>
  </si>
  <si>
    <t>INSEE-DGFip, Revenus fiscaux localisés des ménages</t>
  </si>
  <si>
    <t>Chômage et Emploi</t>
  </si>
  <si>
    <t>CGSS de La Réunion</t>
  </si>
  <si>
    <t>Accès aux soins</t>
  </si>
  <si>
    <t>Formation et Scolarité</t>
  </si>
  <si>
    <t>METHODOLOGIE</t>
  </si>
  <si>
    <t xml:space="preserve">Les principales sources de données utilisées sont : </t>
  </si>
  <si>
    <t>UTILISATION DES DONNEES</t>
  </si>
  <si>
    <t>Pour toute utilisation des données et indicateurs de ce fichier de données, merci d’indiquer les sources de données telles qu’elles figurent dans chaque tableau de données (producteur et sources de données).</t>
  </si>
  <si>
    <t>CAF Réunion</t>
  </si>
  <si>
    <r>
      <t xml:space="preserve">- </t>
    </r>
    <r>
      <rPr>
        <sz val="7"/>
        <color indexed="8"/>
        <rFont val="Times New Roman"/>
        <family val="1"/>
      </rPr>
      <t xml:space="preserve"> </t>
    </r>
    <r>
      <rPr>
        <b/>
        <sz val="10"/>
        <color indexed="8"/>
        <rFont val="Arial"/>
        <family val="2"/>
      </rPr>
      <t>les diagnostics principaux des séjours recensés en établissements de santé à partir du programme de médicalisation des systèmes d’information (PMSI)</t>
    </r>
  </si>
  <si>
    <t>INSEE, Etat-civil</t>
  </si>
  <si>
    <t>Le taux de mortalité infantile est le rapport du nombre d'enfants décédés à moins d'un an sur l'ensemble des enfants nés vivants.</t>
  </si>
  <si>
    <t>CALCUL DES INDICATEURS</t>
  </si>
  <si>
    <t>SOURCES D'INFORMATIONS</t>
  </si>
  <si>
    <t>Les sources d'informations sont citées pour chaque thématique d'indicateurs.</t>
  </si>
  <si>
    <r>
      <t>-</t>
    </r>
    <r>
      <rPr>
        <sz val="7"/>
        <color indexed="8"/>
        <rFont val="Times New Roman"/>
        <family val="1"/>
      </rPr>
      <t xml:space="preserve"> </t>
    </r>
    <r>
      <rPr>
        <b/>
        <sz val="10"/>
        <color indexed="8"/>
        <rFont val="Arial"/>
        <family val="2"/>
      </rPr>
      <t xml:space="preserve"> les statistiques de l'état-civil de l'INSEE</t>
    </r>
  </si>
  <si>
    <r>
      <t xml:space="preserve">- </t>
    </r>
    <r>
      <rPr>
        <b/>
        <sz val="10"/>
        <color indexed="8"/>
        <rFont val="Arial"/>
        <family val="2"/>
      </rPr>
      <t>les admissions en affection de longue durée (ALD) prononcées par les 3 principaux régimes d’assurance maladie (CNAMTS, CCMSA, RSI)</t>
    </r>
  </si>
  <si>
    <r>
      <t xml:space="preserve">- </t>
    </r>
    <r>
      <rPr>
        <b/>
        <sz val="10"/>
        <color indexed="8"/>
        <rFont val="Arial"/>
        <family val="2"/>
      </rPr>
      <t xml:space="preserve">les effectifs de population de l’INSEE (pour les effectifs de population et les calculs de taux). </t>
    </r>
  </si>
  <si>
    <t>ns</t>
  </si>
  <si>
    <t>Source : INSEE Etat-civil - Exploitation ORS Réunion - (ns : inférieur à 5)</t>
  </si>
  <si>
    <t>INSERM CepiDC</t>
  </si>
  <si>
    <t>INSERM CepiDC, INSEE</t>
  </si>
  <si>
    <t>Méthodologie</t>
  </si>
  <si>
    <t>Liste des indicateurs</t>
  </si>
  <si>
    <t>Conseil Général de La Réunion</t>
  </si>
  <si>
    <t>Santé générale</t>
  </si>
  <si>
    <t>Thématique : Données de cadrage</t>
  </si>
  <si>
    <t>Thématique : Précarité financière</t>
  </si>
  <si>
    <t>DOC Cadrage</t>
  </si>
  <si>
    <t>INDIC Cadrage</t>
  </si>
  <si>
    <t>DOC Finance</t>
  </si>
  <si>
    <t>INDIC Finance</t>
  </si>
  <si>
    <t>DOC Chômage</t>
  </si>
  <si>
    <t>INDIC Chômage</t>
  </si>
  <si>
    <t>Thématique : Chômage et Emploi</t>
  </si>
  <si>
    <t>Indicateurs Cadrage</t>
  </si>
  <si>
    <t>Indicateurs Précarité financière</t>
  </si>
  <si>
    <t>Indicateurs Chômage et Emploi</t>
  </si>
  <si>
    <t>Indicateurs Formation et Scolarité</t>
  </si>
  <si>
    <t>Indicateurs Logement</t>
  </si>
  <si>
    <t>Indicateurs Santé générale</t>
  </si>
  <si>
    <t>Indicateurs Accès aux soins</t>
  </si>
  <si>
    <t xml:space="preserve">Indicateurs Offre de soins </t>
  </si>
  <si>
    <t>Indicateurs Séjours hospitaliers</t>
  </si>
  <si>
    <t>Indicateurs Statistiques de mortalité</t>
  </si>
  <si>
    <t>Indicateurs Admissions en ALD</t>
  </si>
  <si>
    <t>DOC Formation</t>
  </si>
  <si>
    <t>Thématique : Formation et Scolarité</t>
  </si>
  <si>
    <t>Thématique : Précarité face au logement</t>
  </si>
  <si>
    <t>Thématique : Santé</t>
  </si>
  <si>
    <t>INDIC Formation</t>
  </si>
  <si>
    <t>DOC Logement</t>
  </si>
  <si>
    <t>INDIC Logement</t>
  </si>
  <si>
    <t>DOC Santé</t>
  </si>
  <si>
    <t>INDIC Santé générale</t>
  </si>
  <si>
    <t>INDIC Accès aux soins</t>
  </si>
  <si>
    <t>INDIC Offre de soins</t>
  </si>
  <si>
    <t>INDIC Hospitalisation</t>
  </si>
  <si>
    <t>INDIC Mortalité</t>
  </si>
  <si>
    <t>INDIC Admissions en ALD</t>
  </si>
  <si>
    <t xml:space="preserve">Chaque thématique est déclinée en : </t>
  </si>
  <si>
    <t>Un onglet "Méthodologie" recense les producteurs de données et décrit les principales sources utilisées et les méthodes de calculs des indicateurs (taux bruts, taux standardisés,…).</t>
  </si>
  <si>
    <t>7*</t>
  </si>
  <si>
    <t>Définitions</t>
  </si>
  <si>
    <r>
      <t>Allocataire :</t>
    </r>
    <r>
      <rPr>
        <sz val="10"/>
        <color indexed="8"/>
        <rFont val="Arial"/>
        <family val="2"/>
      </rPr>
      <t xml:space="preserve"> l’allocataire est le titulaire du dossier et peut percevoir une ou plusieurs allocations pour son propre compte ainsi que pour le compte des bénéficiaires dont il est responsable.</t>
    </r>
  </si>
  <si>
    <r>
      <t>Revenu de solidarité (RSO) :</t>
    </r>
    <r>
      <rPr>
        <sz val="10"/>
        <color indexed="8"/>
        <rFont val="Arial"/>
        <family val="2"/>
      </rPr>
      <t xml:space="preserve"> créé en décembre 2001 et spécifique aux départements d’outre-mer (DOM), il est versé aux personnes d’au moins 50 ans, bénéficiaires du RMI depuis au moins deux ans, qui s’engagent sur l’honneur à quitter définitivement le marché du travail. </t>
    </r>
  </si>
  <si>
    <r>
      <t>Ayant droit :</t>
    </r>
    <r>
      <rPr>
        <sz val="10"/>
        <color indexed="8"/>
        <rFont val="Arial"/>
        <family val="2"/>
      </rPr>
      <t xml:space="preserve"> personne à charge au sens du code de la sécurité sociale (art. L 512-3).</t>
    </r>
  </si>
  <si>
    <r>
      <t>Bénéficiaire d’une allocation :</t>
    </r>
    <r>
      <rPr>
        <sz val="10"/>
        <color indexed="8"/>
        <rFont val="Arial"/>
        <family val="2"/>
      </rPr>
      <t xml:space="preserve"> correspond à la personne qui ouvre droit à une prestation. Cette personne peut être soit l’allocataire, le conjoint ou le(s) enfant(s) à charge.</t>
    </r>
  </si>
  <si>
    <r>
      <t>Personnes couvertes :</t>
    </r>
    <r>
      <rPr>
        <sz val="10"/>
        <color indexed="8"/>
        <rFont val="Arial"/>
        <family val="2"/>
      </rPr>
      <t xml:space="preserve"> comprend l’allocataire et les ayants droit.</t>
    </r>
  </si>
  <si>
    <r>
      <t>Bénéficiaire de l’APA :</t>
    </r>
    <r>
      <rPr>
        <sz val="10"/>
        <color indexed="8"/>
        <rFont val="Arial"/>
        <family val="2"/>
      </rPr>
      <t xml:space="preserve"> correspond à la personne qui bénéficie de la prestation de l’APA. </t>
    </r>
  </si>
  <si>
    <r>
      <t xml:space="preserve">Ménage fiscal : </t>
    </r>
    <r>
      <rPr>
        <sz val="10"/>
        <color indexed="8"/>
        <rFont val="Arial"/>
        <family val="2"/>
      </rPr>
      <t>un ménage fiscal est défini, au sens du recensement, comme l’ensemble des occupants d’un même logement.  Les ménages fiscaux regroupent tous les foyers fiscaux répertoriés dans un même logement.</t>
    </r>
  </si>
  <si>
    <r>
      <t>Couverture Maladie Universelle (CMU) :</t>
    </r>
    <r>
      <rPr>
        <sz val="10"/>
        <color indexed="8"/>
        <rFont val="Arial"/>
        <family val="2"/>
      </rPr>
      <t xml:space="preserve">  mise en œuvre en 2000, la CMU est une prestation sociale française permettant l'accès au soin et le remboursement des soins, des prestations et des médicaments à toute personne résidant en France et qui n’est pas déjà couverte par un autre régime obligatoire d’assurance maladie. </t>
    </r>
  </si>
  <si>
    <t>Elle comprend deux volets :</t>
  </si>
  <si>
    <r>
      <t>Part des décès prématurés :</t>
    </r>
    <r>
      <rPr>
        <sz val="10"/>
        <color indexed="8"/>
        <rFont val="Arial"/>
        <family val="2"/>
      </rPr>
      <t xml:space="preserve"> rapport du nombre de décès domiciliés survenus avant l’âge de 65 ans sur le nombre total de décès domiciliés.</t>
    </r>
  </si>
  <si>
    <r>
      <t xml:space="preserve">Mortalité par cause : </t>
    </r>
    <r>
      <rPr>
        <sz val="10"/>
        <color indexed="8"/>
        <rFont val="Arial"/>
        <family val="2"/>
      </rPr>
      <t>les causes médicales de décès sont établies à partir de la cause principale du décès constatée par le médecin sur le certificat de décès et envoyées à l'INSERM avec les données socio-démographiques en provenance de l'INSEE. Les causes sont ensuite classées selon les 22 chapitres de la 10</t>
    </r>
    <r>
      <rPr>
        <vertAlign val="superscript"/>
        <sz val="10"/>
        <color indexed="8"/>
        <rFont val="Arial"/>
        <family val="2"/>
      </rPr>
      <t>ème</t>
    </r>
    <r>
      <rPr>
        <sz val="10"/>
        <color indexed="8"/>
        <rFont val="Arial"/>
        <family val="2"/>
      </rPr>
      <t xml:space="preserve"> édition de la Classification Internationale des Maladies (CIM-10). </t>
    </r>
  </si>
  <si>
    <r>
      <t>AL (Allocation de logement</t>
    </r>
    <r>
      <rPr>
        <sz val="10"/>
        <color indexed="8"/>
        <rFont val="Arial"/>
        <family val="2"/>
      </rPr>
      <t>) : aide réservée aux personnes aux revenus modestes et ayant une charge de logement (loyer ou remboursement de prêt). Elle se subdivise en deux :</t>
    </r>
  </si>
  <si>
    <r>
      <t>Parc Locatif Social (PLS) :</t>
    </r>
    <r>
      <rPr>
        <sz val="10"/>
        <color indexed="8"/>
        <rFont val="Arial"/>
        <family val="2"/>
      </rPr>
      <t xml:space="preserve"> ensemble des programmes locatifs sociaux gérés par les organismes HLM (Habitation à Loyer Modéré) et les sociétés d’économie mixte de construction. Il n’inclut, en général, ni les programmes de logements-foyers ni les résidences de personnes âgées ou universitaires. Les nouvelles locations sont comptabilisées l’année de la première mise en location des logements.</t>
    </r>
  </si>
  <si>
    <r>
      <t>Part des demandes non satisfaites :</t>
    </r>
    <r>
      <rPr>
        <sz val="10"/>
        <color indexed="8"/>
        <rFont val="Arial"/>
        <family val="2"/>
      </rPr>
      <t xml:space="preserve"> rapport du nombre de ménages non satisfaits par une attribution dans le parc locatif social (existant ou neuf) sur le nombre de ménages demandeurs de logements sociaux.</t>
    </r>
  </si>
  <si>
    <t xml:space="preserve"> </t>
  </si>
  <si>
    <r>
      <t>Diplôme :</t>
    </r>
    <r>
      <rPr>
        <sz val="10"/>
        <color indexed="8"/>
        <rFont val="Arial"/>
        <family val="2"/>
      </rPr>
      <t xml:space="preserve"> les résultats du recensement de population font référence au diplôme de niveau le plus élevé que les individus ont déclaré posséder. </t>
    </r>
  </si>
  <si>
    <t>Les catégories de diplôme utilisées sont les suivantes :</t>
  </si>
  <si>
    <t>- aucun diplôme : pas de scolarité, scolarité jusqu'à l'école primaire ou au collège, scolarité au-delà du collège ;</t>
  </si>
  <si>
    <t>- certificat d'études primaires (CEP) ;</t>
  </si>
  <si>
    <r>
      <t>- brevet d’études du 1</t>
    </r>
    <r>
      <rPr>
        <vertAlign val="superscript"/>
        <sz val="10"/>
        <color indexed="8"/>
        <rFont val="Arial"/>
        <family val="2"/>
      </rPr>
      <t>er</t>
    </r>
    <r>
      <rPr>
        <sz val="10"/>
        <color indexed="8"/>
        <rFont val="Arial"/>
        <family val="2"/>
      </rPr>
      <t xml:space="preserve"> cycle (BEPC), brevet élémentaire, brevet des collèges ;</t>
    </r>
  </si>
  <si>
    <t>- CAP, brevet de compagnon, BEP ;</t>
  </si>
  <si>
    <t>- baccalauréat, brevet professionnel ;</t>
  </si>
  <si>
    <t>- baccalauréat plus 2 années d’études : diplôme de 1er cycle universitaire, brevet de technicien supérieur (BTS), diplôme universitaire de technologie (DUT), diplôme des professions sociales ou de la santé, diplôme d’infirmier (ère) ;</t>
  </si>
  <si>
    <r>
      <t>- diplôme d’études supérieures : diplôme de 2</t>
    </r>
    <r>
      <rPr>
        <vertAlign val="superscript"/>
        <sz val="10"/>
        <color indexed="8"/>
        <rFont val="Arial"/>
        <family val="2"/>
      </rPr>
      <t>ème</t>
    </r>
    <r>
      <rPr>
        <sz val="10"/>
        <color indexed="8"/>
        <rFont val="Arial"/>
        <family val="2"/>
      </rPr>
      <t xml:space="preserve"> ou 3</t>
    </r>
    <r>
      <rPr>
        <vertAlign val="superscript"/>
        <sz val="10"/>
        <color indexed="8"/>
        <rFont val="Arial"/>
        <family val="2"/>
      </rPr>
      <t>ème</t>
    </r>
    <r>
      <rPr>
        <sz val="10"/>
        <color indexed="8"/>
        <rFont val="Arial"/>
        <family val="2"/>
      </rPr>
      <t xml:space="preserve"> cycle universitaire (y compris médecine, pharmacie, dentaire), diplôme d'ingénieur, diplôme d'une grande école, doctorat...</t>
    </r>
  </si>
  <si>
    <t>Thématique : FORMATION ET SCOLARITE</t>
  </si>
  <si>
    <t>Thématique : CHOMAGE ET EMPLOI</t>
  </si>
  <si>
    <t>Thématique : PRECARITE FACE AU LOGEMENT</t>
  </si>
  <si>
    <t>Thématique : SANTE</t>
  </si>
  <si>
    <t>Thématique : PRECARITE FINANCIERE</t>
  </si>
  <si>
    <t>Thématique : DONNEES DE CADRAGE</t>
  </si>
  <si>
    <r>
      <t>Mortalité prématurée :</t>
    </r>
    <r>
      <rPr>
        <sz val="10"/>
        <color indexed="8"/>
        <rFont val="Arial"/>
        <family val="2"/>
      </rPr>
      <t xml:space="preserve"> ensemble des décès qui surviennent avant l’âge de 65 ans.</t>
    </r>
  </si>
  <si>
    <r>
      <t>Allocation aux adultes handicapés (AAH) :</t>
    </r>
    <r>
      <rPr>
        <sz val="10"/>
        <color indexed="8"/>
        <rFont val="Arial"/>
        <family val="2"/>
      </rPr>
      <t xml:space="preserve"> créée en 1975, elle s’adresse aux personnes handicapées âgées de plus de 20 ans, ne pouvant prétendre ni à un avantage vieillesse ni à une rente d’accident du travail. </t>
    </r>
  </si>
  <si>
    <t xml:space="preserve">Le titulaire doit justifier d’un taux d’incapacité d’au moins 80%, ou d’au moins 50% si la Commission des Droits et de l'Autonomie des Personnes Handicapées reconnaît qu’il lui est impossible de travailler en raison de son handicap. </t>
  </si>
  <si>
    <r>
      <t>Allocation personnalisée d'autonomie (APA) :</t>
    </r>
    <r>
      <rPr>
        <sz val="10"/>
        <color indexed="8"/>
        <rFont val="Arial"/>
        <family val="2"/>
      </rPr>
      <t xml:space="preserve"> allocation attribuée aux personnes âgées d'au moins 60 ans qui se trouvent  en situation de perte d'autonomie, nécessitant une aide pour l’accomplissement des actes de la vie courante. </t>
    </r>
  </si>
  <si>
    <t>L’APA concerne à la fois les personnes âgées résidant à domicile et celles demeurant en établissement. L'attribution de l'APA n'est pas soumise à une condition de ressources mais le montant de la somme perçue dépend du niveau du revenu.</t>
  </si>
  <si>
    <t>Catégories de demandeurs d’emploi :</t>
  </si>
  <si>
    <r>
      <t>-  ALF (Allocation de Logement à caractère Familial) :</t>
    </r>
    <r>
      <rPr>
        <sz val="10"/>
        <color indexed="8"/>
        <rFont val="Arial"/>
        <family val="2"/>
      </rPr>
      <t xml:space="preserve"> versée aux allocataires ayant à charge au moins un enfant âgé de moins de 22 ans pour les DOM (moins de 21 ans pour la métropole), aux jeunes ménages sans enfant sous certaines conditions, aux personnes ou ménages ayant à leur charge un parent âgé ou infirme et justifiant d’une dépense de logement. Cette prestation est soumise à condition de ressources.</t>
    </r>
  </si>
  <si>
    <r>
      <t>-  ALS (Allocation de Logement à caractère Social) :</t>
    </r>
    <r>
      <rPr>
        <sz val="10"/>
        <color indexed="8"/>
        <rFont val="Arial"/>
        <family val="2"/>
      </rPr>
      <t xml:space="preserve"> versée aux allocataires ayant à faire face à des dépenses de logement et ne bénéficiant pas déjà de l’ALF. Cette prestation est soumise à condition de ressources.</t>
    </r>
  </si>
  <si>
    <r>
      <t xml:space="preserve">Résidences principales (RP) : </t>
    </r>
    <r>
      <rPr>
        <sz val="10"/>
        <color indexed="8"/>
        <rFont val="Arial"/>
        <family val="2"/>
      </rPr>
      <t>logement occupé de façon habituelle et à titre principal par une ou plusieurs personnes qui constituent un ménage. Il y a ainsi égalité entre le nombre de résidences principales et le nombre de ménages.</t>
    </r>
  </si>
  <si>
    <t>DEFINITIONS</t>
  </si>
  <si>
    <t>Pour toute utilisation des données et indicateurs de ce fichier de données, merci d’indiquer les sources de données telles qu’elles figurent après chaque tableau de données (sources).</t>
  </si>
  <si>
    <t>Admissions en ALD</t>
  </si>
  <si>
    <t>CNAMTS, CCMSA, RSI, FNORS</t>
  </si>
  <si>
    <t>CNAMTS, CCMSA, RSI, FNORS, INSEE</t>
  </si>
  <si>
    <t>Mortalité</t>
  </si>
  <si>
    <r>
      <t>Taux standardisé (sur l’âge) :</t>
    </r>
    <r>
      <rPr>
        <sz val="10"/>
        <color indexed="8"/>
        <rFont val="Arial"/>
        <family val="2"/>
      </rPr>
      <t xml:space="preserve"> taux que l’on observerait dans la région (département, commune) si elle avait la même structure par âge que la population de référence. Un taux standardisé permet de comparer la situation de 2 territoires ou de 2 périodes en éliminant les effets liés aux différences de structures par âge. Ici la population de référence utilisée pour le calcul des taux standardisés (mortalité, hospitalisation, admissions en ALD) est la population française du recensement 2006.</t>
    </r>
  </si>
  <si>
    <t>PRESENTATION DU DOCUMENT</t>
  </si>
  <si>
    <t>Offre de soins</t>
  </si>
  <si>
    <t>* Effectifs correspondant à des communes non renseignées</t>
  </si>
  <si>
    <t>Les taux utilisés dans le fichier sont des taux bruts annuels ou des taux standardisés annuels ou moyens sur des périodes triennales.</t>
  </si>
  <si>
    <t>Afin de respecter le secret statistique, les effectifs strictement inférieurs à 5 ne sont pas précisés dans ces tableaux, excepté pour les professionnels de santé.</t>
  </si>
  <si>
    <t>* Admissions en ALD pour maladies cardiovasculaires : ALD n°1,  ALD n°3, ALD n°5, ALD n°12, ALD n°13.</t>
  </si>
  <si>
    <t>** Admissions en ALD pour diabète : ALD n°8.</t>
  </si>
  <si>
    <t>*** Admissions en ALD pour tumeur : ALD n°30.</t>
  </si>
  <si>
    <r>
      <t>Part des ménages fiscaux non imposés :</t>
    </r>
    <r>
      <rPr>
        <sz val="10"/>
        <color indexed="8"/>
        <rFont val="Arial"/>
        <family val="2"/>
      </rPr>
      <t xml:space="preserve"> pourcentage des ménages fiscaux dispensés d’impôt à acquitter au titre de l'impôt sur le revenu des personnes physiques (IRPP). </t>
    </r>
  </si>
  <si>
    <r>
      <t>Unité de consommation (UC)</t>
    </r>
    <r>
      <rPr>
        <sz val="10"/>
        <color indexed="8"/>
        <rFont val="Arial"/>
        <family val="2"/>
      </rPr>
      <t xml:space="preserve"> </t>
    </r>
    <r>
      <rPr>
        <b/>
        <sz val="10"/>
        <color indexed="8"/>
        <rFont val="Arial"/>
        <family val="2"/>
      </rPr>
      <t>:</t>
    </r>
    <r>
      <rPr>
        <sz val="10"/>
        <color indexed="8"/>
        <rFont val="Arial"/>
        <family val="2"/>
      </rPr>
      <t xml:space="preserve"> système de pondération utilisé par l’INSEE, attribuant un coefficient à chaque membre du ménage et permettant de comparer les niveaux de vie de ménages de tailles ou de compositions différentes. Le nombre de personnes est ramené à un nombre d'unités de consommation (UC).</t>
    </r>
  </si>
  <si>
    <r>
      <t>-</t>
    </r>
    <r>
      <rPr>
        <sz val="7"/>
        <color indexed="8"/>
        <rFont val="Times New Roman"/>
        <family val="1"/>
      </rPr>
      <t xml:space="preserve">       </t>
    </r>
    <r>
      <rPr>
        <b/>
        <sz val="10"/>
        <color indexed="8"/>
        <rFont val="Arial"/>
        <family val="2"/>
      </rPr>
      <t>Catégorie A :</t>
    </r>
    <r>
      <rPr>
        <sz val="10"/>
        <color indexed="8"/>
        <rFont val="Arial"/>
        <family val="2"/>
      </rPr>
      <t xml:space="preserve"> elle regroupe les demandeurs d’emplois inscrits à Pôle Emploi, tenus de faire des actes positifs de recherche d’emploi et sans emploi. </t>
    </r>
  </si>
  <si>
    <r>
      <t>-</t>
    </r>
    <r>
      <rPr>
        <sz val="7"/>
        <color indexed="8"/>
        <rFont val="Times New Roman"/>
        <family val="1"/>
      </rPr>
      <t xml:space="preserve">       </t>
    </r>
    <r>
      <rPr>
        <b/>
        <sz val="10"/>
        <color indexed="8"/>
        <rFont val="Arial"/>
        <family val="2"/>
      </rPr>
      <t>Catégorie B :</t>
    </r>
    <r>
      <rPr>
        <sz val="10"/>
        <color indexed="8"/>
        <rFont val="Arial"/>
        <family val="2"/>
      </rPr>
      <t xml:space="preserve"> elle regroupe les demandeurs d’emplois inscrits à Pôle Emploi, tenus de faire des actes positifs de recherche d’emploi et ayant exercé une activité réduite courte (de 78 heures au plus au cours du mois). </t>
    </r>
  </si>
  <si>
    <r>
      <t>-</t>
    </r>
    <r>
      <rPr>
        <sz val="7"/>
        <color indexed="8"/>
        <rFont val="Times New Roman"/>
        <family val="1"/>
      </rPr>
      <t xml:space="preserve">       </t>
    </r>
    <r>
      <rPr>
        <b/>
        <sz val="10"/>
        <color indexed="8"/>
        <rFont val="Arial"/>
        <family val="2"/>
      </rPr>
      <t>Catégorie C :</t>
    </r>
    <r>
      <rPr>
        <sz val="10"/>
        <color indexed="8"/>
        <rFont val="Arial"/>
        <family val="2"/>
      </rPr>
      <t xml:space="preserve"> elle regroupe les demandeurs d’emplois inscrits à Pôle Emploi, tenus de faire des actes positifs de recherche d’emploi et ayant exercé une activité réduite longue (de plus de 78 heures au cours du mois). </t>
    </r>
  </si>
  <si>
    <r>
      <t>-</t>
    </r>
    <r>
      <rPr>
        <sz val="7"/>
        <color indexed="8"/>
        <rFont val="Times New Roman"/>
        <family val="1"/>
      </rPr>
      <t xml:space="preserve">       </t>
    </r>
    <r>
      <rPr>
        <b/>
        <sz val="10"/>
        <color indexed="8"/>
        <rFont val="Arial"/>
        <family val="2"/>
      </rPr>
      <t>Catégorie D :</t>
    </r>
    <r>
      <rPr>
        <sz val="10"/>
        <color indexed="8"/>
        <rFont val="Arial"/>
        <family val="2"/>
      </rPr>
      <t xml:space="preserve"> elle regroupe les demandeurs d’emplois inscrits à Pôle Emploi, non tenus de faire des actes positifs de recherche d’emploi pour diverses raisons (stage, formation, maladie,…) et sans emploi.</t>
    </r>
  </si>
  <si>
    <r>
      <t>-</t>
    </r>
    <r>
      <rPr>
        <sz val="7"/>
        <color indexed="8"/>
        <rFont val="Times New Roman"/>
        <family val="1"/>
      </rPr>
      <t xml:space="preserve">       </t>
    </r>
    <r>
      <rPr>
        <b/>
        <sz val="10"/>
        <color indexed="8"/>
        <rFont val="Arial"/>
        <family val="2"/>
      </rPr>
      <t>Catégorie E :</t>
    </r>
    <r>
      <rPr>
        <sz val="10"/>
        <color indexed="8"/>
        <rFont val="Arial"/>
        <family val="2"/>
      </rPr>
      <t xml:space="preserve"> elle regroupe les demandeurs d’emplois inscrits à Pôle Emploi, non tenus de faire des actes positifs de recherche d’emploi et en emploi (par exemple : bénéficiaires de contrats aidés). </t>
    </r>
  </si>
  <si>
    <t>11*</t>
  </si>
  <si>
    <t>5*</t>
  </si>
  <si>
    <t>Hospitalisation</t>
  </si>
  <si>
    <t>Cette partie méthodologique est réalisée afin de guider les utilisateurs de ces indicateurs communaux et régionaux.</t>
  </si>
  <si>
    <t>Un onglet "Définitions" reprend les principales définitions des indicateurs et concepts présentés dans ce document.</t>
  </si>
  <si>
    <t>Source : STMT – Pôle emploi, DIECCTE Réunion / SESE - Exploitation ORS Réunion</t>
  </si>
  <si>
    <t>Sources : CNAMTS, CCMSA, RSI, FNORS, INSEE - Exploitation ORS Réunion - (ns : inférieur à 5)</t>
  </si>
  <si>
    <t>LS2011</t>
  </si>
  <si>
    <t>TAUXLS_MEN2011</t>
  </si>
  <si>
    <t>TAUXLS_PLS2011</t>
  </si>
  <si>
    <t>LSNONSATISF2011</t>
  </si>
  <si>
    <t>Nombre de demandeurs actifs de logements sociaux au 1er janvier 2011</t>
  </si>
  <si>
    <t>Nombre de ménages demandeurs de logements sociaux au 1er janvier 2011 (pour 100 ménages)</t>
  </si>
  <si>
    <t>Nombre de demandeurs de logements sociaux au 1er janvier 2011 (pour 100 logements sociaux existants)</t>
  </si>
  <si>
    <t>Part des demandes de logements sociaux non satisfaites en 2011 (pour 100 demandeurs)</t>
  </si>
  <si>
    <t>OBJECTIF</t>
  </si>
  <si>
    <t>Présentation</t>
  </si>
  <si>
    <t>Indicateurs Santé-Social à La Réunion - Actualisation 2012</t>
  </si>
  <si>
    <t xml:space="preserve">Le fichier de données "Indicateurs_Sante_Social_2012" est organisé autour de 6 grandes thématiques correspondant aux 6 thématiques abordées dans le tableau de bord Précarité. </t>
  </si>
  <si>
    <t>- un onglet "DOC" reprenant la liste des indicateurs : thématique, nom de l'indicateur, descriptif, source, année ou période),</t>
  </si>
  <si>
    <t xml:space="preserve">           Indicateurs Santé-Social à La Réunion - Actualisation 2012</t>
  </si>
  <si>
    <t xml:space="preserve">  Indicateurs Santé-Social à La Réunion - Actualisation 2012</t>
  </si>
  <si>
    <t>Nombre de naissances chez des mères mineures en 2010</t>
  </si>
  <si>
    <t>Nombre de naissances chez des mères mineures en 2010 (pour 100 naissances vivantes)</t>
  </si>
  <si>
    <t>NAISMIN_2010</t>
  </si>
  <si>
    <t>TAUXMIN_2010</t>
  </si>
  <si>
    <t>TAUXINF_0810</t>
  </si>
  <si>
    <t>DCINF_0810</t>
  </si>
  <si>
    <t>Taux de mortalité infantile sur la période 2008-2010 (pour 1 000 naissances vivantes)</t>
  </si>
  <si>
    <t>2008-2010</t>
  </si>
  <si>
    <t>Demandeurs d’emploi en fin de mois de catégories AB au 31 décembre 2011</t>
  </si>
  <si>
    <t>Demandeurs d’emploi en fin de mois de catégories AB de moins de 25 ans au 31 décembre 2011</t>
  </si>
  <si>
    <t>Demandeurs d’emploi en fin de mois de catégories AB de 25 à 49 ans au 31 décembre 2011</t>
  </si>
  <si>
    <t>Demandeurs d’emploi en fin de mois de catégories AB de 50 ans ou plus au 31 décembre 2011</t>
  </si>
  <si>
    <t>Demandeurs d’emploi en fin de mois de catégories AB hommes au 31 décembre 2011</t>
  </si>
  <si>
    <t>Demandeurs d’emploi en fin de mois de catégories AB hommes de 15 à 24 ans au 31 décembre 2011</t>
  </si>
  <si>
    <t>Demandeurs d’emploi en fin de mois de catégories AB hommes de 25 à 49 ans au 31 décembre 2011</t>
  </si>
  <si>
    <t>Demandeurs d’emploi en fin de mois de catégories AB hommes de 50 ans ou plus au 31 décembre 2011</t>
  </si>
  <si>
    <t>Demandeurs d’emploi en fin de mois de catégories AB femmes au 31 décembre 2011</t>
  </si>
  <si>
    <t>Demandeurs d’emploi en fin de mois de catégories AB femmes de 25 à 49 ans au 31 décembre 2011</t>
  </si>
  <si>
    <t>Demandeurs d’emploi en fin de mois de catégories AB femmes de 15 à 24 ans au 31 décembre 2011</t>
  </si>
  <si>
    <t>Demandeurs d’emploi en fin de mois de catégories AB femmes de 50 ans ou plus au 31 décembre 2011</t>
  </si>
  <si>
    <t>DEFMABT11</t>
  </si>
  <si>
    <t>DEFMAB1524T11</t>
  </si>
  <si>
    <t>DEFMAB2549T11</t>
  </si>
  <si>
    <t>DEFMABP50T11</t>
  </si>
  <si>
    <t>DEFMABHT11</t>
  </si>
  <si>
    <t>DEFMABH1524T11</t>
  </si>
  <si>
    <t>DEFMABH2549T11</t>
  </si>
  <si>
    <t>DEFMABHP50T11</t>
  </si>
  <si>
    <t>DEFMABFT11</t>
  </si>
  <si>
    <t>DEFMABF1524T11</t>
  </si>
  <si>
    <t>DEFMABF2549T11</t>
  </si>
  <si>
    <t>DEFMABFP50T11</t>
  </si>
  <si>
    <t>Nombre d'enfants bénéficiaires de l'Allocation de Rentrée Scolaire (ARS) au 31 décembre 2011</t>
  </si>
  <si>
    <t>BEN_ARS2011</t>
  </si>
  <si>
    <t>BEN_ARS2011*</t>
  </si>
  <si>
    <t>Taux d'allocataires d'aides au logement (ALS et ALF) au 31 décembre 2011 (pour 100 ménages)</t>
  </si>
  <si>
    <t>Nombre d'allocataires d'aides au logement (ALS et ALF) au 31 décembre 2011</t>
  </si>
  <si>
    <t>ALLOC_LGT2011</t>
  </si>
  <si>
    <t>TAUX_LGT2011</t>
  </si>
  <si>
    <t>CAF Réunion, INSEE (Recensement 2009)</t>
  </si>
  <si>
    <t>Recensement de population INSEE 2009</t>
  </si>
  <si>
    <t>Effectif des 15 ans ou plus non scolarisés ne possédant aucun diplôme en 2009</t>
  </si>
  <si>
    <t>Proportion des 15 ans ou plus non scolarisés ne possédant aucun diplôme en 2009</t>
  </si>
  <si>
    <t>P09_NSCOL15P_DIPL0</t>
  </si>
  <si>
    <t>TXP09_NSCOL15P_DIPL0</t>
  </si>
  <si>
    <t>Population en 2009</t>
  </si>
  <si>
    <t>P09_POP</t>
  </si>
  <si>
    <t>P09_POP0014</t>
  </si>
  <si>
    <t>Population 0-14 ans en 2009</t>
  </si>
  <si>
    <t>P09_POP1529</t>
  </si>
  <si>
    <t>Population 15-29 ans en 2009</t>
  </si>
  <si>
    <t>P09_POP3044</t>
  </si>
  <si>
    <t>Population 30-44 ans en 2009</t>
  </si>
  <si>
    <t>P09_POP4559</t>
  </si>
  <si>
    <t>Population 45-59 ans en 2009</t>
  </si>
  <si>
    <t>P09_POP6074</t>
  </si>
  <si>
    <t>Population 60-74 ans en 2009</t>
  </si>
  <si>
    <t>P09_POP75P</t>
  </si>
  <si>
    <t>Population 75 ans ou plus en 2009</t>
  </si>
  <si>
    <t>P09_POPH</t>
  </si>
  <si>
    <t>Population Hommes en 2009</t>
  </si>
  <si>
    <t>P09_H0014</t>
  </si>
  <si>
    <t>Population Hommes 0-14 ans en 2009</t>
  </si>
  <si>
    <t>P09_H1529</t>
  </si>
  <si>
    <t>Population Hommes 15-29 ans en 2009</t>
  </si>
  <si>
    <t>P09_H3044</t>
  </si>
  <si>
    <t>Population Hommes 30-44 ans en 2009</t>
  </si>
  <si>
    <t>P09_H4559</t>
  </si>
  <si>
    <t>Population Hommes 45-59 ans en 2009</t>
  </si>
  <si>
    <t>P09_H6074</t>
  </si>
  <si>
    <t>Population Hommes 60-74 ans en 2009</t>
  </si>
  <si>
    <t>P09_H75P</t>
  </si>
  <si>
    <t>Population Hommes 75 ans ou plus en 2009</t>
  </si>
  <si>
    <t>P09_POPF</t>
  </si>
  <si>
    <t>Population Femmes en 2009</t>
  </si>
  <si>
    <t>P09_F0014</t>
  </si>
  <si>
    <t>Population Femmes 0-14 ans en 2009</t>
  </si>
  <si>
    <t>P09_F1529</t>
  </si>
  <si>
    <t>Population Femmes 15-29 ans en 2009</t>
  </si>
  <si>
    <t>P09_F3044</t>
  </si>
  <si>
    <t>Population Femmes 30-44 ans en 2009</t>
  </si>
  <si>
    <t>P09_F4559</t>
  </si>
  <si>
    <t>Population Femmes 45-59 ans en 2009</t>
  </si>
  <si>
    <t>P09_F6074</t>
  </si>
  <si>
    <t>Population Femmes 60-74 ans en 2009</t>
  </si>
  <si>
    <t>P09_F75P</t>
  </si>
  <si>
    <t>Population Femmes 75 ans ou plus en 2009</t>
  </si>
  <si>
    <t>APADOM_2011</t>
  </si>
  <si>
    <t>Nombre de bénéficiaires de l'APA à domicile au 31 décembre 2011</t>
  </si>
  <si>
    <t>APAETAB_2011</t>
  </si>
  <si>
    <t>Nombre de bénéficiaires de l'APA en établissement au 31 décembre 2011</t>
  </si>
  <si>
    <t>APA_2011</t>
  </si>
  <si>
    <t>Nombre de bénéficiaires de l'APA au 31 décembre 2011</t>
  </si>
  <si>
    <t>TXAPA_2011</t>
  </si>
  <si>
    <t>ALLOCRSO_2011</t>
  </si>
  <si>
    <t>Nombre d'allocataires du RSO au 31 décembre 2011</t>
  </si>
  <si>
    <t>TXALLOCRSO_2011</t>
  </si>
  <si>
    <t>Taux d'allocataires du RSO au 31 décembre 2011 (pour 100 habitants de 50 ans et plus)</t>
  </si>
  <si>
    <t>COUVRSO_2011</t>
  </si>
  <si>
    <t>Nombre de personnes couvertes par le RSO au 31 décembre 2011</t>
  </si>
  <si>
    <t>TXCOUVRSO_2011</t>
  </si>
  <si>
    <t>Taux de personnes couvertes par le RSO au 31 décembre 2011 (pour 100 habitants de 50 ans et plus)</t>
  </si>
  <si>
    <t>ALLOCAAH_2011</t>
  </si>
  <si>
    <t>Nombre d'allocataires de l'AAH au 31 décembre 2011</t>
  </si>
  <si>
    <t>TXALLOCAAH_2011</t>
  </si>
  <si>
    <t>COUVAAH_2011</t>
  </si>
  <si>
    <t>Nombre de personnes couvertes par l'AAH au 31 décembre 2011</t>
  </si>
  <si>
    <t>TXCOUVAAH_2011</t>
  </si>
  <si>
    <t>ALLOCRSA_2011</t>
  </si>
  <si>
    <t>TXALLOCRSA_2011</t>
  </si>
  <si>
    <t>COUVRSA_2011</t>
  </si>
  <si>
    <t>TXCOUVRSA_2011</t>
  </si>
  <si>
    <t>Conseil Général de La Réunion, INSEE (Recensement 2009)</t>
  </si>
  <si>
    <t>ALLOC_LGT2011*</t>
  </si>
  <si>
    <t>En cas d’affections comportant un traitement prolongé, le code de la Sécurité Sociale prévoit la suppression du ticket modérateur normalement à la charge de l’assuré dans le cadre du risque maladie. La liste de ces affections dites de Longue Durée est établie par décret et comporte 30 affections ou groupes d’affections. L’information sur la maladie dans les bases de données des services médicaux des différents régimes d’Assurance Maladie ne reflète pas totalement la réalité pour cette pathologie. En effet, les personnes atteintes d’une maladie chroniques ne sont pas nécessairement déclarées en ALD et de ce fait ne sont pas connues des services médicaux de l’Assurance Maladie. Les données présentées dans cette synthèse concernent les nouvelles admissions en ALD à La Réunion entre 2007 et 2009 : ensemble des ALD et ALD concernant le diabète (ALD n°8), les tumeurs (ALD n°30) et les maladies cardiovasculaires (ALD n°1, n°3, n°5, n°12 et n°13).</t>
  </si>
  <si>
    <t>Les taux bruts sont calculés à partir des populations communales (habitants, ménages) issues du recensement de population 2009.</t>
  </si>
  <si>
    <r>
      <t xml:space="preserve">Naissances domiciliées : </t>
    </r>
    <r>
      <rPr>
        <sz val="10"/>
        <color indexed="8"/>
        <rFont val="Arial"/>
        <family val="2"/>
      </rPr>
      <t>naissances comptabilisées au domicile de la mère. Ici, les données présentées sont issues du bilan démographique 2010 de La Réunion.</t>
    </r>
  </si>
  <si>
    <r>
      <t xml:space="preserve">Décès domiciliés : </t>
    </r>
    <r>
      <rPr>
        <sz val="10"/>
        <color indexed="8"/>
        <rFont val="Arial"/>
        <family val="2"/>
      </rPr>
      <t>décès comptabilisés selon le domicile du défunt. Ici, les données présentées sont issues du bilan démographique 2010 de La Réunion.</t>
    </r>
  </si>
  <si>
    <r>
      <t xml:space="preserve">Taux d’allocataires d’aides au logement : </t>
    </r>
    <r>
      <rPr>
        <sz val="10"/>
        <color indexed="8"/>
        <rFont val="Arial"/>
        <family val="2"/>
      </rPr>
      <t>rapport du nombre d’allocataires d’aides au logement (ALS ou ALF) au 31 décembre 2011 sur le nombre de ménages issu du recensement de la population 2009.</t>
    </r>
  </si>
  <si>
    <r>
      <t xml:space="preserve">Taux de bénéficiaires de la CMU de base : </t>
    </r>
    <r>
      <rPr>
        <sz val="10"/>
        <color indexed="8"/>
        <rFont val="Arial"/>
        <family val="2"/>
      </rPr>
      <t>rapport du nombre de personnes bénéficiaires de la CMU de base au 1er janvier 2012 sur le nombre d’habitants issu du recensement de la population 2009.</t>
    </r>
  </si>
  <si>
    <r>
      <t xml:space="preserve">Taux de bénéficiaires de la CMU complémentaire : </t>
    </r>
    <r>
      <rPr>
        <sz val="10"/>
        <color indexed="8"/>
        <rFont val="Arial"/>
        <family val="2"/>
      </rPr>
      <t>rapport du nombre de personnes bénéficiaires de la CMU complémentaire au 1er janvier 2012 sur le nombre d’habitants issu du recensement de la population 2009.</t>
    </r>
  </si>
  <si>
    <r>
      <t xml:space="preserve">Taux de mortalité infantile : </t>
    </r>
    <r>
      <rPr>
        <sz val="10"/>
        <color indexed="8"/>
        <rFont val="Arial"/>
        <family val="2"/>
      </rPr>
      <t>rapport du nombre d’enfants décédés à moins d’un an sur l’ensemble des enfants nés vivants. Ici, les données présentées portent sur la période 2008-2010 et sont issues des bilans démographiques 2008, 2009 et 2010 à La Réunion</t>
    </r>
  </si>
  <si>
    <r>
      <t xml:space="preserve">Revenu de Solidarité Active (RSA) : </t>
    </r>
    <r>
      <rPr>
        <sz val="10"/>
        <color indexed="8"/>
        <rFont val="Arial"/>
        <family val="2"/>
      </rPr>
      <t>en vigueur depuis le 1er juin 2009 en France métropolitaine et depuis le 1er janvier 2011 dans les départements d’outre-mer, il remplace le revenu minimum d’insertion (RMI), l’allocation de parent isolé (API) et les dispositifs associés d’intéressement à la reprise d’activité. Le RSA apporte également un complément de revenu à des travailleurs pauvres qui n’auraient pas pu bénéficier de ces aides. Depuis le 1er septembre 2010, le RSA est étendu au moins de 25 ans (RSA jeunes) sous condition de justifier de deux ans d’activité en équivalent temps plein, au cours des trois dernières années.</t>
    </r>
  </si>
  <si>
    <t>Nombre de personnes couvertes par au moins un minimum social (RSA socle et/ou RMI et/ou API et/ou RSO et/ou AAH et/ou complément AAH sans AAH) au 31 décembre 2011</t>
  </si>
  <si>
    <t>Taux d'allocataires d'au moins un minimum social (RSA socle et/ou RMI et/ou API et/ou RSO et/ou AAH et/ou complément AAH sans AAH) au 31 décembre 2011 (pour 100 ménages)</t>
  </si>
  <si>
    <t>Nombre d'allocataires d'au moins un minimum social (RSA socle et/ou RMI et/ou API et/ou RSO et/ou AAH et/ou complément AAH sans AAH) au 31 décembre 2011</t>
  </si>
  <si>
    <t>Taux de personnes couvertes par au moins un minimum social (RSA socle et/ou RMI et/ou API et/ou RSO et/ou AAH et/ou complément AAH sans AAH) au 31 décembre 2011 (pour 100 habitants)</t>
  </si>
  <si>
    <t>TXCOUVMIN_2011</t>
  </si>
  <si>
    <t>ALLOCMIN_2011</t>
  </si>
  <si>
    <t>TXALLOCMIN_2011</t>
  </si>
  <si>
    <t>COUVMIN_2011</t>
  </si>
  <si>
    <t>Source : INSEE  (recensement de population 2009, état-civil) - Exploitation ORS Réunion</t>
  </si>
  <si>
    <t>Sources : CGSS de La Réunion, INSEE  (recensement de population 2009) - Exploitation ORS Réunion</t>
  </si>
  <si>
    <t>NORD-EST</t>
  </si>
  <si>
    <t>OUEST</t>
  </si>
  <si>
    <t>SUD</t>
  </si>
  <si>
    <t>Territoire</t>
  </si>
  <si>
    <t>Ce travail a pour objectif de mettre à disposition un fichier de données "Indicateurs_Sante_Social_2012" rassemblant les indicateurs Santé-Social sur différentes thématiques (Cadrage, Précarité financière, Chômage et Emploi, Formation et Scolarité et Santé) à l'échelon communal, régional et par territoire de santé.</t>
  </si>
  <si>
    <t>- un (ou plusieurs) onglet (s) "INDIC" reprenant les indicateurs communaux, régionaux et par territoire de santé.</t>
  </si>
  <si>
    <t>nd</t>
  </si>
  <si>
    <t>40*</t>
  </si>
  <si>
    <t>CMUB_2012</t>
  </si>
  <si>
    <t>CMUBH_2012</t>
  </si>
  <si>
    <t>CMUBF_2012</t>
  </si>
  <si>
    <t>CMUC_2012</t>
  </si>
  <si>
    <t>CMUCH_2012</t>
  </si>
  <si>
    <t>CMUCF_2012</t>
  </si>
  <si>
    <t>TAUXCMUB_2012</t>
  </si>
  <si>
    <t>TAUXCMUC_2012</t>
  </si>
  <si>
    <r>
      <t>Part des ménages demandeurs habitant la commune :</t>
    </r>
    <r>
      <rPr>
        <sz val="10"/>
        <color indexed="8"/>
        <rFont val="Arial"/>
        <family val="2"/>
      </rPr>
      <t xml:space="preserve"> rapport du nombre de ménages demandeurs de logements sociaux habitant une commune au 1er janvier 2011 sur le nombre de ménages de cette commune issu des données du recensement de population 2009.</t>
    </r>
  </si>
  <si>
    <r>
      <t xml:space="preserve">Part des ménages demandeurs désirant la commune : </t>
    </r>
    <r>
      <rPr>
        <sz val="10"/>
        <color indexed="8"/>
        <rFont val="Arial"/>
        <family val="2"/>
      </rPr>
      <t>rapport du nombre de ménages demandeurs de logements sociaux dans une commune au 1er janvier 2011 sur le nombre de logements sociaux existants dans cette commune.</t>
    </r>
  </si>
  <si>
    <t>Sources : CAF Réunion, Conseil Général de La Réunion, DGFip, INSEE  (recensement de population 2009) - Exploitation ORS Réunion - (ns : inférieur à 5, nd : non disponible)</t>
  </si>
  <si>
    <t>Ce travail, à visée descriptive, repose sur la collecte, la synthèse des données existantes et la mise à jour d’indicateurs communaux, régionaux et par territoire de santé les plus récents sur les thématiques Cadrage, Précarité financière, Chômage et Emploi, Précarité face au logement, Formation et Scolarité et Santé.</t>
  </si>
  <si>
    <r>
      <rPr>
        <sz val="10"/>
        <color indexed="8"/>
        <rFont val="Arial"/>
        <family val="2"/>
      </rPr>
      <t xml:space="preserve">La Réunion est découpée en 3 </t>
    </r>
    <r>
      <rPr>
        <b/>
        <sz val="10"/>
        <color indexed="8"/>
        <rFont val="Arial"/>
        <family val="2"/>
      </rPr>
      <t xml:space="preserve">territoires de santé :
- Territoire de santé Nord-Est </t>
    </r>
    <r>
      <rPr>
        <sz val="10"/>
        <color indexed="8"/>
        <rFont val="Arial"/>
        <family val="2"/>
      </rPr>
      <t>comprenant le bassin Nord (Saint-Denis, Sainte-Marie) et le bassin Est (Sainte-Suzanne, Saint-Benoît, Saint-André, Bras-Panon, Plaine des Palmistes, Sainte-Rose, Salazie),</t>
    </r>
    <r>
      <rPr>
        <b/>
        <sz val="10"/>
        <color indexed="8"/>
        <rFont val="Arial"/>
        <family val="2"/>
      </rPr>
      <t xml:space="preserve">
- Territoire de santé Ouest : </t>
    </r>
    <r>
      <rPr>
        <sz val="10"/>
        <color indexed="8"/>
        <rFont val="Arial"/>
        <family val="2"/>
      </rPr>
      <t>Le Port, La Possession, Saint-Leu, Saint-Paul, Trois-Bassins,</t>
    </r>
    <r>
      <rPr>
        <b/>
        <sz val="10"/>
        <color indexed="8"/>
        <rFont val="Arial"/>
        <family val="2"/>
      </rPr>
      <t xml:space="preserve">
- Territoire de santé Sud : </t>
    </r>
    <r>
      <rPr>
        <sz val="10"/>
        <color indexed="8"/>
        <rFont val="Arial"/>
        <family val="2"/>
      </rPr>
      <t>Saint-Pierre, Les Avirons, L’Entre-Deux, L’Etang-Salé, Petite-Ile, Saint-Joseph, Saint-Louis, Saint-Philippe, Cilaos, Le Tampon.</t>
    </r>
  </si>
  <si>
    <t>Cette partie reprend les définitions des principaux concepts et indicateurs présentés dans cette actualisation.</t>
  </si>
  <si>
    <r>
      <t xml:space="preserve">Taux de personnes couvertes par le RSO : </t>
    </r>
    <r>
      <rPr>
        <sz val="10"/>
        <color indexed="8"/>
        <rFont val="Arial"/>
        <family val="2"/>
      </rPr>
      <t>nombre de personnes couvertes par le RSO au 31 décembre 2011 pour 100 habitants de 50 ans et plus (chiffre issu du recensement de la population 2009).</t>
    </r>
  </si>
  <si>
    <r>
      <t xml:space="preserve">Taux d’allocataires du RSO : </t>
    </r>
    <r>
      <rPr>
        <sz val="10"/>
        <color indexed="8"/>
        <rFont val="Arial"/>
        <family val="2"/>
      </rPr>
      <t>nombre d’allocataires du RSO au 31 décembre 2011 pour 100 habitants de 50 ans et plus (chiffre issu du recensement de la population 2009).</t>
    </r>
  </si>
  <si>
    <r>
      <t>Taux d’allocataires de minima sociaux :</t>
    </r>
    <r>
      <rPr>
        <sz val="10"/>
        <color indexed="8"/>
        <rFont val="Arial"/>
        <family val="2"/>
      </rPr>
      <t xml:space="preserve"> rapport du nombre d’allocataires d’au moins un minimum social (RSA socle et/ou RMI et/ou RSO et/ou API et/ou AAH et/ou complément AAH sans AAH) au 31 décembre 2011 sur le nombre de ménages issu du recensement de la population 2009.</t>
    </r>
  </si>
  <si>
    <r>
      <t xml:space="preserve">Allocation de Rentrée Scolaire (ARS) : </t>
    </r>
    <r>
      <rPr>
        <sz val="10"/>
        <color indexed="8"/>
        <rFont val="Arial"/>
        <family val="2"/>
      </rPr>
      <t>créée en 1986, elle est versée annuellement, sous conditions de ressources, aux familles ayant au moins un enfant à charge scolarisé ou en apprentissage, âgé de 6 à 18 ans non révolus au 15 septembre suivant la rentrée. Le montant de l’ARS dépend de l’âge de l’enfant et vaut pour la rentrée scolaire 2012-2013 : 356,20 € pour un enfant de 6 à 10 ans, 375,85 € pour un enfant de 11 à 14 ans et 388,87 € pour un enfant de 15 à 18 ans.</t>
    </r>
  </si>
  <si>
    <t>DC_F0709</t>
  </si>
  <si>
    <t>DC_H0709</t>
  </si>
  <si>
    <t>DC_0709</t>
  </si>
  <si>
    <t>DCPREMA_F0709</t>
  </si>
  <si>
    <t>DCPREMA_H0709</t>
  </si>
  <si>
    <t>DCPREMA_0709</t>
  </si>
  <si>
    <t>TAUXPREMA_F0709</t>
  </si>
  <si>
    <t>TAUXPREMA_H0709</t>
  </si>
  <si>
    <t>TAUXPREMA_0709</t>
  </si>
  <si>
    <t>DCCARDIOF_0709</t>
  </si>
  <si>
    <t>DCCARDIOH_0709</t>
  </si>
  <si>
    <t>DCCARDIO_0709</t>
  </si>
  <si>
    <t>DCTUMEURF_0709</t>
  </si>
  <si>
    <t>DCTUMEURH_0709</t>
  </si>
  <si>
    <t>DCTUMEUR_0709</t>
  </si>
  <si>
    <t>TCM_F0709</t>
  </si>
  <si>
    <t>TCM_H0709</t>
  </si>
  <si>
    <t>TCM_0709</t>
  </si>
  <si>
    <t>TCMTUM_F0709</t>
  </si>
  <si>
    <t>TCMTUM_H0709</t>
  </si>
  <si>
    <t>TCMTUM_0709</t>
  </si>
  <si>
    <t>TCMCARDIO_F0709</t>
  </si>
  <si>
    <t>TCMCARDIO_H0709</t>
  </si>
  <si>
    <t>TCMCARDIO_0709</t>
  </si>
  <si>
    <t>ALDF_0709</t>
  </si>
  <si>
    <t>ALDH_0709</t>
  </si>
  <si>
    <t>ALD_0709</t>
  </si>
  <si>
    <t>ALDCARDIOF_0709</t>
  </si>
  <si>
    <t>ALDCARDIOH_0709</t>
  </si>
  <si>
    <t>ALDCARDIO_0709</t>
  </si>
  <si>
    <t>ALDDIABF_0709</t>
  </si>
  <si>
    <t>ALDDIABH_0709</t>
  </si>
  <si>
    <t>ALDDIAB_0709</t>
  </si>
  <si>
    <t>ALDTUMEURF_0709</t>
  </si>
  <si>
    <t>ALDTUMEURH_0709</t>
  </si>
  <si>
    <t>ALDTUMEUR_0709</t>
  </si>
  <si>
    <t>ALDF014_0709</t>
  </si>
  <si>
    <t>ALDH014_0709</t>
  </si>
  <si>
    <t>ALD014_0709</t>
  </si>
  <si>
    <t>ALDF1544_0709</t>
  </si>
  <si>
    <t>ALDH1544_0709</t>
  </si>
  <si>
    <t>ALD1544_0709</t>
  </si>
  <si>
    <t>ALDF4574_0709</t>
  </si>
  <si>
    <t>ALDH4574_0709</t>
  </si>
  <si>
    <t>ALD4574_0709</t>
  </si>
  <si>
    <t>ALDF75P_0709</t>
  </si>
  <si>
    <t>ALDH75P_0709</t>
  </si>
  <si>
    <t>ALD75P_0709</t>
  </si>
  <si>
    <t>TCALD_F0709</t>
  </si>
  <si>
    <t>TCALD_H0709</t>
  </si>
  <si>
    <t>TCALD_0709</t>
  </si>
  <si>
    <t>TCALDTUM_F0709</t>
  </si>
  <si>
    <t>TCALDTUM_H0709</t>
  </si>
  <si>
    <t>TCALDTUM_0709</t>
  </si>
  <si>
    <t>TCALDCARDIO_F0709</t>
  </si>
  <si>
    <t>TCALDCARDIO_H0709</t>
  </si>
  <si>
    <t>TCALDCARDIO_0709</t>
  </si>
  <si>
    <t>TCALDDIAB_F0709</t>
  </si>
  <si>
    <t>TCALDDIAB_H0709</t>
  </si>
  <si>
    <t>TCALDDIAB_0709</t>
  </si>
  <si>
    <t>Remarque : Les 467 admissions en ALD de commune non renseignée et les 18 admissions en ALD d'âge inconnu enregistrées sur la période 2007-2009 n'ont pas été ventilées dans ce tableau.</t>
  </si>
  <si>
    <t>2007-2009</t>
  </si>
  <si>
    <t>Taux standardisé moyen annuel de mortalité chez les femmes sur la période 2007-2009 (pour 100 000 habitants) (standardisation France RP 2006)</t>
  </si>
  <si>
    <t>Taux standardisé moyen annuel de mortalité chez les hommes sur la période 2007-2009 (pour 100 000 habitants)(standardisation France RP 2006)</t>
  </si>
  <si>
    <t>Taux standardisé moyen annuel de mortalité sur la période 2007-2009 (pour 100 000 habitants) (standardisation France RP 2006)</t>
  </si>
  <si>
    <t>Taux standardisé moyen annuel de mortalité par tumeur chez les femmes sur la période 2007-2009 (pour 100 000 habitants) (standardisation France RP 2006)</t>
  </si>
  <si>
    <t>Taux standardisé moyen annuel de mortalité par tumeur chez les hommes sur la période 2007-2009 (pour 100 000 habitants) (standardisation France RP 2006)</t>
  </si>
  <si>
    <t>Taux standardisé moyen annuel de mortalité par tumeur sur la période 2007-2009 (pour 100 000 habitants) (standardisation France RP 2006)</t>
  </si>
  <si>
    <t>Taux standardisé moyen annuel de mortalité par maladies cardiovasculaires chez les femmes sur la période 2007-2009 (pour 100 000 habitants) (standardisation France RP 2006)</t>
  </si>
  <si>
    <t>Taux standardisé moyen annuel de mortalité par maladies cardiovasculaires chez les hommes sur la période 2007-2009 (pour 100 000 habitants) (standardisation France RP 2006)</t>
  </si>
  <si>
    <t>Taux standardisé moyen annuel de mortalité par maladies cardiovasculaires sur la période 2007-2009 (pour 100 000 habitants) (standardisation France RP 2006)</t>
  </si>
  <si>
    <t>Taux standardisé moyen annuel d'admissions en ALD chez les femmes sur la période 2007-2009 (pour 100 000 habitants) (standardisation France RP 2006)</t>
  </si>
  <si>
    <t>Taux standardisé moyen annuel d'admissions en ALD chez les hommes sur la période 2007-2009 (pour 100 000 habitants) (standardisation France RP 2006)</t>
  </si>
  <si>
    <t>Taux standardisé moyen annuel d'admissions en ALD sur la période 2007-2009 (pour 100 000 habitants) (standardisation France RP 2006)</t>
  </si>
  <si>
    <t>Taux standardisé moyen annuel d'admissions en ALD pour tumeur chez les femmes sur la période 2007-2009 (pour 100 000 habitants) (standardisation France RP 2006)</t>
  </si>
  <si>
    <t>Taux standardisé moyen annuel d'admissions en ALD pour tumeur chez les hommes sur la période 2007-2009 (pour 100 000 habitants) (standardisation France RP 2006)</t>
  </si>
  <si>
    <t>Taux standardisé moyen annuel d'admissions en ALD pour tumeur sur la période 2007-2009 (pour 100 000 habitants) (standardisation France RP 2006)</t>
  </si>
  <si>
    <t>Taux standardisé moyen annuel d'admissions en ALD pour maladies cardiovasculaires chez les femmes sur la période 2007-2009 (pour 100 000 habitants) (standardisation France RP 2006)</t>
  </si>
  <si>
    <t>Taux standardisé moyen annuel d'admissions en ALD pour maladies cardiovasculaires chez les hommes sur la période 2007-2009 (pour 100 000 habitants) (standardisation France RP 2006)</t>
  </si>
  <si>
    <t>Taux standardisé moyen annuel d'admissions en ALD pour maladies cardiovasculaires sur la période 2007-2009 (pour 100 000 habitants) (standardisation France RP 2006)</t>
  </si>
  <si>
    <t>Taux standardisé moyen annuel d'admissions en ALD pour diabète chez les femmes sur la période 2007-2009 (pour 100 000 habitants) (standardisation France RP 2006)</t>
  </si>
  <si>
    <t>Taux standardisé moyen annuel d'admissions en ALD pour diabète chez les hommes sur la période 2007-2009 (pour 100 000 habitants) (standardisation France RP 2006)</t>
  </si>
  <si>
    <t>Taux standardisé moyen annuel d'admissions en ALD pour diabète sur la période 2007-2009 (pour 100 000 habitants) (standardisation France RP 2006)</t>
  </si>
  <si>
    <t>Nombre moyen de décès d'enfants de moins de un an sur la période 2008-2010</t>
  </si>
  <si>
    <t>Nombre moyen de décès féminins sur la période 2007-2009</t>
  </si>
  <si>
    <t>Nombre moyen de décès masculins sur la période 2007-2009</t>
  </si>
  <si>
    <t>Nombre moyen de décès sur la période 2007-2009</t>
  </si>
  <si>
    <t>Nombre moyen de décès féminins prématurés (survenant avant 65 ans) sur la période 2007-2009</t>
  </si>
  <si>
    <t>Nombre moyen de décès masculins prématurés (survenant avant 65 ans) sur la période 2007-2009</t>
  </si>
  <si>
    <t>Nombre moyen de décès prématurés (survenant avant 65 ans) sur la période 2007-2009</t>
  </si>
  <si>
    <t>Nombre moyen de décès féminins prématurés (survenant avant 65 ans) sur la période 2007-2009 (pour 100 décès)</t>
  </si>
  <si>
    <t>Nombre moyen de décès masculins prématurés (survenant avant 65 ans) sur la période 2007-2009 (pour 100 décès)</t>
  </si>
  <si>
    <t>Nombre moyen de décès prématurés (survenant avant 65 ans) sur la période 2007-2009 (pour 100 décès)</t>
  </si>
  <si>
    <t>Nombre moyen de décès par maladies cardiovasculaires chez les femmes sur la période 2007-2009</t>
  </si>
  <si>
    <t>Nombre moyen de décès par maladies cardiovasculaires chez les hommes sur la période 2007-2009</t>
  </si>
  <si>
    <t>Nombre moyen de décès par maladies cardiovasculaires sur la période 2007-2009</t>
  </si>
  <si>
    <t>Nombre moyen de décès par tumeur chez les femmes sur la période 2007-2009</t>
  </si>
  <si>
    <t>Nombre moyen de décès par tumeur chez les hommes sur la période 2007-2009</t>
  </si>
  <si>
    <t>Nombre moyen de décès par tumeur sur la période 2007-2009</t>
  </si>
  <si>
    <t>Nombre moyen d'admissions en ALD chez les femmes sur la période 2007-2009</t>
  </si>
  <si>
    <t>Nombre moyen d'admissions en ALD chez les hommes sur la période 2007-2009</t>
  </si>
  <si>
    <t>Nombre moyen d'admissions en ALD pour maladies cardiovasculaires* chez les femmes sur la période 2007-2009</t>
  </si>
  <si>
    <t>Nombre moyen d'admissions en ALD pour maladies cardiovasculaires*  chez les hommes sur la période 2007-2009</t>
  </si>
  <si>
    <t>Nombre moyen d'admissions en ALD pour diabète** chez les femmes sur la période 2007-2009</t>
  </si>
  <si>
    <t>Nombre moyen d'admissions en ALD pour diabète** chez les hommes sur la période 2007-2009</t>
  </si>
  <si>
    <t>Nombre moyen d'admissions en ALD pour tumeur*** chez les femmes sur la période 2007-2009</t>
  </si>
  <si>
    <t>Nombre moyen d'admissions en ALD pour tumeur*** chez les hommes sur la période 2007-2009</t>
  </si>
  <si>
    <t>Nombre moyen d'admissions en ALD chez les femmes de moins de 15 ans sur la période 2007-2009</t>
  </si>
  <si>
    <t>Nombre moyen d'admissions en ALD chez les hommes de moins de 15 ans sur la période 2007-2009</t>
  </si>
  <si>
    <t>Nombre moyen d'admissions en ALD chez les femmes de 15-44 ans sur la période 2007-2009</t>
  </si>
  <si>
    <t>Nombre moyen d'admissions en ALD chez les hommes de 15-44 ans sur la période 2007-2009</t>
  </si>
  <si>
    <t>Nombre moyen d'admissions en ALD chez les femmes de 45-74 ans sur la période 2007-2009</t>
  </si>
  <si>
    <t>Nombre moyen d'admissions en ALD chez les hommes de 45-74 ans sur la période 2007-2009</t>
  </si>
  <si>
    <t>Nombre moyen d'admissions en ALD chez les femmes de 75 ans et plus sur la période 2007-2009</t>
  </si>
  <si>
    <t>Nombre moyen d'admissions en ALD chez les hommes de 75 ans et plus sur la période 2007-2009</t>
  </si>
  <si>
    <t>Nombre moyen d'admissions en ALD sur la période 2007-2009</t>
  </si>
  <si>
    <t>Nombre moyen d'admissions en ALD pour maladies cardiovasculaires*  sur la période 2007-2009</t>
  </si>
  <si>
    <t>Nombre moyen d'admissions en ALD pour diabète** sur la période 2007-2009</t>
  </si>
  <si>
    <t>Nombre moyen d'admissions en ALD pour tumeur*** sur la période 2007-2009</t>
  </si>
  <si>
    <t>Nombre moyen d'admissions en ALD chez les moins de 15 ans sur la période 2007-2009</t>
  </si>
  <si>
    <t>Nombre moyen d'admissions en ALD chez les 15-44 ans sur la période 2007-2009</t>
  </si>
  <si>
    <t>Nombre moyen d'admissions en ALD chez les moins de 45-74 ans sur la période 2007-2009</t>
  </si>
  <si>
    <t>Nombre moyen d'admissions en ALD chez les 75 ans et plus sur la période 2007-2009</t>
  </si>
  <si>
    <t>PLS2012</t>
  </si>
  <si>
    <t>TAUX_PLS2012</t>
  </si>
  <si>
    <t>Nombre de logements sociaux au 1er janvier 2012</t>
  </si>
  <si>
    <t>Nombre de logements sociaux au 1er janvier 2012 pour 100 habitations principales</t>
  </si>
  <si>
    <t>Sources : CAF Réunion, ARMOS-OI (les données 2011 sont rappelées pour les demandes de LS, faute de données fiables et disponibles au 1er janvier 2012), INSEE (recensement de population 2009) - Exploitation ORS Réunion (nd : non disponible)</t>
  </si>
  <si>
    <r>
      <t xml:space="preserve">Rapport PLS/RP : </t>
    </r>
    <r>
      <rPr>
        <sz val="10"/>
        <color indexed="8"/>
        <rFont val="Arial"/>
        <family val="2"/>
      </rPr>
      <t>rapport du nombre de logements du parc locatif social au 1er janvier 2012 sur le nombre de résidences principales recensées au titre de la taxe d'habitation</t>
    </r>
  </si>
  <si>
    <t>Les changements d’outils informatiques intervenus à l’initiative de l’Etat ne permettent pas de disposer des données fiabilisées au 1er janvier 2012 sur la demande de logements sociaux. Les données sur les demandes de logements sociaux présentées ici sont les données au 1er janvier 2011.</t>
  </si>
  <si>
    <r>
      <t>Taux de personnes couvertes par les minima sociaux :</t>
    </r>
    <r>
      <rPr>
        <sz val="10"/>
        <color indexed="8"/>
        <rFont val="Arial"/>
        <family val="2"/>
      </rPr>
      <t xml:space="preserve"> rapport du nombre de personnes couvertes par au moins un minimum social (RSA socle et/ou RMI et/ou RSO et/ou API et/ou AAH et/ou complément AAH sans AAH) au 31 décembre 2011 sur le nombre d’habitants issu du recensement de la population 2009.</t>
    </r>
  </si>
  <si>
    <r>
      <t xml:space="preserve">-   </t>
    </r>
    <r>
      <rPr>
        <b/>
        <sz val="10"/>
        <color indexed="8"/>
        <rFont val="Arial"/>
        <family val="2"/>
      </rPr>
      <t>la CMU complémentaire (CMU-C)</t>
    </r>
    <r>
      <rPr>
        <sz val="10"/>
        <color indexed="8"/>
        <rFont val="Arial"/>
        <family val="2"/>
      </rPr>
      <t> : c’est une complémentaire santé gratuite qui prend en charge ce qui n'est pas couvert par les régimes d'assurance maladie obligatoire. La CMU-C est accordée pour un an sous condition de ressources. Au 1er janvier 2012, le plafond annuel de ressources pour bénéficier de la CMU-C est fixé à 8 471 euros par an (soit 706 euros par mois) pour une personne seule dans les DOM. Ce montant évolue en fonction de la situation familiale et du lieu de résidence (en France métropolitaine ou dans un département d'outre-mer).</t>
    </r>
  </si>
  <si>
    <r>
      <t>-</t>
    </r>
    <r>
      <rPr>
        <sz val="7"/>
        <color indexed="8"/>
        <rFont val="Times New Roman"/>
        <family val="1"/>
      </rPr>
      <t>      </t>
    </r>
    <r>
      <rPr>
        <b/>
        <sz val="7"/>
        <color indexed="8"/>
        <rFont val="Times New Roman"/>
        <family val="1"/>
      </rPr>
      <t xml:space="preserve"> </t>
    </r>
    <r>
      <rPr>
        <b/>
        <sz val="10"/>
        <color indexed="8"/>
        <rFont val="Arial"/>
        <family val="2"/>
      </rPr>
      <t>la CMU de base </t>
    </r>
    <r>
      <rPr>
        <sz val="10"/>
        <color indexed="8"/>
        <rFont val="Arial"/>
        <family val="2"/>
      </rPr>
      <t>: elle permet l’accès à l’Assurance Maladie pour toutes les personnes résidant en France de manière stable et régulière depuis plus de trois mois, et qui n’ont pas droit à l’assurance maladie à un autre titre (activité professionnelle,…).</t>
    </r>
  </si>
  <si>
    <r>
      <t xml:space="preserve">Densité de médecins généralistes libéraux : </t>
    </r>
    <r>
      <rPr>
        <sz val="10"/>
        <color indexed="8"/>
        <rFont val="Arial"/>
        <family val="2"/>
      </rPr>
      <t>rapport du nombre de médecins généralistes libéraux au 1er janvier 2012 sur le nombre d’habitants issu du recensement de la population 2009.</t>
    </r>
  </si>
  <si>
    <r>
      <t xml:space="preserve">Densité de médecins spécialistes libéraux : </t>
    </r>
    <r>
      <rPr>
        <sz val="10"/>
        <color indexed="8"/>
        <rFont val="Arial"/>
        <family val="2"/>
      </rPr>
      <t>rapport du nombre de médecins spécialistes libéraux au 1er janvier 2012 sur le nombre d’habitants issu du recensement de la population 2009.</t>
    </r>
  </si>
  <si>
    <r>
      <t xml:space="preserve">Densité de médecins libéraux : </t>
    </r>
    <r>
      <rPr>
        <sz val="10"/>
        <color indexed="8"/>
        <rFont val="Arial"/>
        <family val="2"/>
      </rPr>
      <t>rapport du nombre de médecins libéraux (généralistes ou spécialistes) au 1er janvier 2012 sur le nombre d’habitants issu du recensement de la population 2009.</t>
    </r>
  </si>
  <si>
    <r>
      <t>Densité de chirurgiens-dentistes libéraux :</t>
    </r>
    <r>
      <rPr>
        <sz val="10"/>
        <color indexed="8"/>
        <rFont val="Arial"/>
        <family val="2"/>
      </rPr>
      <t xml:space="preserve"> rapport du nombre de chirurgiens-dentistes libéraux au 1er janvier 2012 sur le nombre d’habitants issu du recensement de la population 2009.</t>
    </r>
  </si>
  <si>
    <r>
      <t xml:space="preserve">Densité d’infirmiers libéraux : </t>
    </r>
    <r>
      <rPr>
        <sz val="10"/>
        <color indexed="8"/>
        <rFont val="Arial"/>
        <family val="2"/>
      </rPr>
      <t>rapport du nombre d’infirmiers libéraux au 1er janvier 2012 sur le nombre d’habitants issu du recensement de la population 2009.</t>
    </r>
  </si>
  <si>
    <t>Nombre de bénéficiaires de la CMU de base au 1er janvier 2012</t>
  </si>
  <si>
    <t>Nombre d'hommes bénéficiaires de la CMU de base au 1er janvier 2012</t>
  </si>
  <si>
    <t>Nombre de femmes bénéficiaires de la CMU de base au 1er janvier 2012</t>
  </si>
  <si>
    <t>Nombre de bénéficiaires de la CMU complémentaire au 1er janvier 2012</t>
  </si>
  <si>
    <t>Nombre d'hommes bénéficiaires de la CMU complémentaire au 1er janvier 2012</t>
  </si>
  <si>
    <t>Nombre de femmes bénéficiaires de la CMU complémentaire au 1er janvier 2012</t>
  </si>
  <si>
    <t>Nombre de bénéficiaires de la CMU de base au 1er janvier 2012 (pour 100 habitants)</t>
  </si>
  <si>
    <t>Nombre de bénéficiaires de la CMU complémentaire au 1er janvier 2012 (pour 100 habitants)</t>
  </si>
  <si>
    <t>Nombre de médecins généralistes libéraux au 1er janvier 2012</t>
  </si>
  <si>
    <t>Nombre de médecins généralistes libéraux au 1er janvier 2012 (pour 100 000 habitants)</t>
  </si>
  <si>
    <t>Nombre de médecins spécialistes libéraux au 1er janvier 2012</t>
  </si>
  <si>
    <t>Nombre de médecins spécialistes libéraux au 1er janvier 2012 (pour 100 000 habitants)</t>
  </si>
  <si>
    <t>Nombre de médecins libéraux au 1er janvier 2012</t>
  </si>
  <si>
    <t>Nombre de médecins libéraux au 1er janvier 2012 (pour 100 000 habitants)</t>
  </si>
  <si>
    <t>Nombre de chirurgiens-dentistes libéraux au 1er janvier 2012</t>
  </si>
  <si>
    <t>Nombre de chirurgiens-dentistes libéraux au 1er janvier 2012 (pour 100 000 habitants)</t>
  </si>
  <si>
    <t>Nombre d'infirmiers libéraux au 1er janvier 2012</t>
  </si>
  <si>
    <t>Nombre d'infirmiers libéraux au 1er janvier 2012 (pour 100 000 habitants)</t>
  </si>
  <si>
    <t>Nombre de masseurs-kinésithérapeutes libéraux au 1er janvier 2012</t>
  </si>
  <si>
    <t>Nombre de masseurs-kinésithérapeutes libéraux au 1er janvier 2012 (pour 100 000 habitants)</t>
  </si>
  <si>
    <t>Nombre d'orthophonistes au 1er janvier 2012</t>
  </si>
  <si>
    <t>Nombre de psychologues au 1er janvier 2012</t>
  </si>
  <si>
    <t>Nombre de psychologues au 1er janvier 2012 (pour 100 000 habitants)</t>
  </si>
  <si>
    <t>MGLIB_2012</t>
  </si>
  <si>
    <t>DMGLIB_2012</t>
  </si>
  <si>
    <t>MSLIB_2012</t>
  </si>
  <si>
    <t>DMSLIB_2012</t>
  </si>
  <si>
    <t>MLIB_2012</t>
  </si>
  <si>
    <t>DMLIB_2012</t>
  </si>
  <si>
    <t>CDLIB_2012</t>
  </si>
  <si>
    <t>DCDLIB_2012</t>
  </si>
  <si>
    <t>INFLIB_2012</t>
  </si>
  <si>
    <t>DINFLIB_2012</t>
  </si>
  <si>
    <t>KINELIB_2012</t>
  </si>
  <si>
    <t>DKINELIB_2012</t>
  </si>
  <si>
    <t>ORTHOLIB_2012</t>
  </si>
  <si>
    <t>DORTHOLIB_2012</t>
  </si>
  <si>
    <t>PSYCHOLIB_2012</t>
  </si>
  <si>
    <t>DPSYCHOLIB_2012</t>
  </si>
  <si>
    <t>Nombre d'orthophonistes au 1er janvier 2012 (pour 100 000 habitants)</t>
  </si>
  <si>
    <t>CGSS de La Réunion, INSEE (Recensement 2009)</t>
  </si>
  <si>
    <t>Sources : ADELI, ARS OI, INSEE (recensement de population 2009) - Exploitation ARS OI - ORS Réunion</t>
  </si>
  <si>
    <t>ADELI, ARS OI</t>
  </si>
  <si>
    <t>ADELI, ARS OI, INSEE (Recensement 2009)</t>
  </si>
  <si>
    <t>ATIH, PMSI, ARS OI</t>
  </si>
  <si>
    <t>ATIH, PMSI, ARS OI, INSEE</t>
  </si>
  <si>
    <t>SEJF_2011</t>
  </si>
  <si>
    <t>SEJH_2011</t>
  </si>
  <si>
    <t>SEJ_2011</t>
  </si>
  <si>
    <t>SEJCARDIOF_2011</t>
  </si>
  <si>
    <t>SEJCARDIOH_2011</t>
  </si>
  <si>
    <t>SEJCARDIO_2011</t>
  </si>
  <si>
    <t>SEJDIABF_2011</t>
  </si>
  <si>
    <t>SEJDIABH_2011</t>
  </si>
  <si>
    <t>SEJDIAB_2011</t>
  </si>
  <si>
    <t>SEJTUMEURF_2011</t>
  </si>
  <si>
    <t>SEJTUMEURH_2011</t>
  </si>
  <si>
    <t>SEJTUMEUR_2011</t>
  </si>
  <si>
    <t>SEJF014_2011</t>
  </si>
  <si>
    <t>SEJH014_2011</t>
  </si>
  <si>
    <t>SEJ014_2011</t>
  </si>
  <si>
    <t>SEJF1544_2011</t>
  </si>
  <si>
    <t>SEJH1544_2011</t>
  </si>
  <si>
    <t>SEJ1544_2011</t>
  </si>
  <si>
    <t>SEJF4574_2011</t>
  </si>
  <si>
    <t>SEJH4574_2011</t>
  </si>
  <si>
    <t>SEJ4574_2011</t>
  </si>
  <si>
    <t>SEJF75P_2011</t>
  </si>
  <si>
    <t>SEJH75P_2011</t>
  </si>
  <si>
    <t>SEJ75P_2011</t>
  </si>
  <si>
    <t>47*</t>
  </si>
  <si>
    <t>71*</t>
  </si>
  <si>
    <t>118*</t>
  </si>
  <si>
    <t>4*</t>
  </si>
  <si>
    <t>1*</t>
  </si>
  <si>
    <t>2*</t>
  </si>
  <si>
    <t>3*</t>
  </si>
  <si>
    <t>14*</t>
  </si>
  <si>
    <t>10*</t>
  </si>
  <si>
    <t>24*</t>
  </si>
  <si>
    <t>16*</t>
  </si>
  <si>
    <t>56*</t>
  </si>
  <si>
    <t>38*</t>
  </si>
  <si>
    <t>18*</t>
  </si>
  <si>
    <t>8*</t>
  </si>
  <si>
    <t>TCHOSP_F2011</t>
  </si>
  <si>
    <t>TCHOSP_H2011</t>
  </si>
  <si>
    <t>TCHOSP_2011</t>
  </si>
  <si>
    <t>TCHOSPTUM_F2011</t>
  </si>
  <si>
    <t>TCHOSPTUM_H2011</t>
  </si>
  <si>
    <t>TCHOSPTUM_2011</t>
  </si>
  <si>
    <t>TCHOSPCARDIO_F2011</t>
  </si>
  <si>
    <t>TCHOSPCARDIO_H2011</t>
  </si>
  <si>
    <t>TCHOSPCARDIO_2011</t>
  </si>
  <si>
    <t>TCHOSPDIAB_F2011</t>
  </si>
  <si>
    <t>TCHOSPDIAB_H2011</t>
  </si>
  <si>
    <t>TCHOSPDIAB_2011</t>
  </si>
  <si>
    <t>Nombre de séjours hospitaliers (hospitalisation complète et de jour) chez les femmes en 2011</t>
  </si>
  <si>
    <t>Nombre de séjours hospitaliers (hospitalisation complète et de jour) chez les hommes en 2011</t>
  </si>
  <si>
    <t>Nombre de séjours hospitaliers (hospitalisation complète et de jour) en 2011</t>
  </si>
  <si>
    <t>Nombre de séjours hospitaliers (hospitalisation complète et de jour) pour maladies cardiovasculaires chez les femmes en 2011</t>
  </si>
  <si>
    <t>Nombre de séjours hospitaliers (hospitalisation complète et de jour) pour maladies cardiovasculaires chez les hommes en 2011</t>
  </si>
  <si>
    <t>Nombre de séjours hospitaliers (hospitalisation complète et de jour) pour maladies cardiovasculaires en 2011</t>
  </si>
  <si>
    <t>Nombre de séjours hospitaliers (hospitalisation complète et de jour) pour diabète chez les femmes en 2011</t>
  </si>
  <si>
    <t>Nombre de séjours hospitaliers (hospitalisation complète et de jour) pour diabète chez les hommes en 2011</t>
  </si>
  <si>
    <t>Nombre de séjours hospitaliers (hospitalisation complète et de jour) pour diabète en 2011</t>
  </si>
  <si>
    <t>Nombre de séjours hospitaliers (hospitalisation complète et de jour) pour tumeur chez les femmes en 2011</t>
  </si>
  <si>
    <t>Nombre de séjours hospitaliers (hospitalisation complète et de jour) pour tumeur chez les hommes en 2011</t>
  </si>
  <si>
    <t>Nombre de séjours hospitaliers (hospitalisation complète et de jour) pour tumeur en 2011</t>
  </si>
  <si>
    <t>Nombre de séjours hospitaliers (hospitalisation complète et de jour) chez les femmes de moins de 15 ans en 2011</t>
  </si>
  <si>
    <t>Nombre de séjours hospitaliers (hospitalisation complète et de jour) chez les hommes de moins de 15 ans en 2011</t>
  </si>
  <si>
    <t>Nombre de séjours hospitaliers (hospitalisation complète et de jour) chez les moins de 15 ans en 2011</t>
  </si>
  <si>
    <t>Nombre de séjours hospitaliers (hospitalisation complète et de jour) chez les femmes de 15-44 ans en 2011</t>
  </si>
  <si>
    <t>Nombre de séjours hospitaliers (hospitalisation complète et de jour) chez les hommes de 15-44 ans en 2011</t>
  </si>
  <si>
    <t>Nombre de séjours hospitaliers (hospitalisation complète et de jour) chez les 15-44 ans en 2011</t>
  </si>
  <si>
    <t>Nombre de séjours hospitaliers (hospitalisation complète et de jour) chez les femmes de 45-74 ans en 2011</t>
  </si>
  <si>
    <t>Nombre de séjours hospitaliers (hospitalisation complète et de jour) chez les hommes de 45-74 ans en 2011</t>
  </si>
  <si>
    <t>Nombre de séjours hospitaliers (hospitalisation complète et de jour) chez les 45-74 ans en 2011</t>
  </si>
  <si>
    <t>Nombre de séjours hospitaliers (hospitalisation complète et de jour) chez les femmes de 75 ans et plus en 2011</t>
  </si>
  <si>
    <t>Nombre de séjours hospitaliers (hospitalisation complète et de jour) chez les hommes de 75 ans et plus en 2011</t>
  </si>
  <si>
    <t>Nombre de séjours hospitaliers (hospitalisation complète et de jour) chez les 75 ans et plus en 2011</t>
  </si>
  <si>
    <t>Taux standardisé d'hospitalisation chez les femmes en 2011 (pour 10 000 habitants) (standardisation France RP 2006)</t>
  </si>
  <si>
    <t>Taux standardisé d'hospitalisation chez les hommes en 2011 (pour 10 000 habitants) (standardisation France RP 2006)</t>
  </si>
  <si>
    <t>Taux standardisé d'hospitalisation en 2011 (pour 10 000 habitants) (standardisation France RP 2006)</t>
  </si>
  <si>
    <t>Taux standardisé d'hospitalisation pour tumeur chez les femmes en 2011 (pour 10 000 habitants) (standardisation France RP 2006)</t>
  </si>
  <si>
    <t>Taux standardisé d'hospitalisation pour tumeur chez les hommes en 2011 (pour 10 000 habitants) (standardisation France RP 2006)</t>
  </si>
  <si>
    <t>Taux standardisé d'hospitalisation pour tumeur en 2011 (pour 10 000 habitants) (standardisation France RP 2006)</t>
  </si>
  <si>
    <t>Taux standardisé d'hospitalisation pour maladies cardiovasculaires chez les femmes en 2011 (pour 10 000 habitants) (standardisation France RP 2006)</t>
  </si>
  <si>
    <t>Taux standardisé d'hospitalisation pour maladies cardiovasculaires chez les hommes en 2011 (pour 10 000 habitants) (standardisation France RP 2006)</t>
  </si>
  <si>
    <t>Taux standardisé d'hospitalisation pour maladies cardiovasculaires en 2011 (pour 10 000 habitants) (standardisation France RP 2006)</t>
  </si>
  <si>
    <t>Taux standardisé d'hospitalisation pour diabète chez les femmes en 2011 (pour 10 000 habitants) (standardisation France RP 2006)</t>
  </si>
  <si>
    <t>Taux standardisé d'hospitalisation pour diabète chez les hommes en 2011 (pour 10 000 habitants) (standardisation France RP 2006)</t>
  </si>
  <si>
    <t>Taux standardisé d'hospitalisation pour diabète en 2011 (pour 10 000 habitants) (standardisation France RP 2006)</t>
  </si>
  <si>
    <t>Sources : ATIH, PMSI 2011 (séjours en hospitalisation complète), INSEE - Exploitation ARS OI - ORS Réunion - (ns : inférieur à 5)</t>
  </si>
  <si>
    <t>Les données d’hospitalisation permettent de dénombrer les maladies ou événements morbides « aigus » à l’origine d’un séjour hospitalier (indiqués comme diagnostic principal). Elles concernent les séjours effectués dans les unités de soins de courte durée médecine, chirurgie et obstétrique (MCO) des établissements de santé publics et privés. Les séjours sont affectés au lieu de résidence du patient : il s’agit de données domiciliées. Les séjours hospitaliers au cours d’une année peuvent concerner la même personne, tandis que tous les patients atteints d’une maladie chronique n’ont pas nécessairement recours à des soins hospitaliers chaque année. Les données présentées dans cette synthèse concernent les séjours hospitaliers (en hospitalisation complète) de patients résidant à La Réunion en 2011 : ensemble des séjours et séjours ayant pour diagnostic principal un des codes CIM10 correspondant au diabète (E10-E14), aux tumeurs (C00-D50) et aux maladies cardiovasculaires (I00-I99).</t>
  </si>
  <si>
    <t>Les indicateurs Santé-Social proviennent de diverses bases de données locales ou nationales : ARMOS OI, ATIH, ARS OI, CAF Réunion, Conseil Général de la Réunion, Direction Générale des Impôts, DIECCTE Réunion, INSEE, INSERM CépiDC, Régimes d'Assurance Maladie (CNAMTS, RSI, MSA).</t>
  </si>
  <si>
    <t>Et merci d’ajouter la mention suivante : " Les données proviennent de l'actualisation 2012 des indicateurs Santé-Social. L’ORS Réunion et l'ARS OI ne sont pas responsables des analyses, interprétations et conclusions faites par l’utilisateur à partir des données et indicateurs de cette source d'informations."</t>
  </si>
  <si>
    <t>Et merci d’ajouter la mention suivante : " Les données proviennent de l'actualisation 2012des indicateurs Santé-Social. L’ORS Réunion et l'ARS OI ne sont pas responsables des analyses, interprétations et conclusions faites par l’utilisateur à partir des données et indicateurs de cette source d'informations."</t>
  </si>
  <si>
    <t>Sources : INSERM Cépidc, INSEE - Exploitation ORS Réunion - (ns : inférieur à 5)</t>
  </si>
  <si>
    <t>DECESD11</t>
  </si>
  <si>
    <t>NAISD11</t>
  </si>
  <si>
    <t>Les données concernant les naissances et les décès proviennent des statistiques d'état-civil exploitées par l'INSEE. Les données utilisées dans cette actualisation proviennent des bilans démographiques Réunion 2008, 2009 et 2010 et des effectifs de naissances et décès domiciliés à La Réunion en 2011 .</t>
  </si>
  <si>
    <t>Naissances vivantes domiciliées en 2011</t>
  </si>
  <si>
    <t>Décès domiciliés en 2011</t>
  </si>
  <si>
    <t xml:space="preserve">Les données utilisées pour les effectifs de population et les calculs de taux bruts par commune proviennent du recensement de population 2009. </t>
  </si>
  <si>
    <t>Les taux standardisés (sur l'âge) sont des taux que l’on observerait dans la région (ou la commune) si elle avait la même structure par âge que la population de référence (ici la population de la France entière, deux sexes confondus, au recensement de population 2006). Un taux comparatif permet de comparer la situation de 2 territoires ou de 2 périodes en éliminant les effets liés aux différences de structures par âge.</t>
  </si>
  <si>
    <t>Les taux standardisés sur l’âge ont été calculés à partir des effectifs moyens enregistrés pour une année donnée (hospitalisation) ou des effectifs moyens sur des périodes triennales (mortalité, admission en ALD) en prenant comme population de référence la population française au recensement de population 2006.</t>
  </si>
  <si>
    <t>Les données sont issues de la base de données nationale sur les causes médicales de décès. Les statistiques annuellement élaborées par le Centre d’épidémiologie sur les causes médicales de décès de l’Inserm (Cépidc) sont établies à partir des données recueillies sur le certificat médical rempli par le médecin ayant constaté le décès. Ce certificat comporte des données démographiques et une description du processus pathologique ayant conduit à la mort avec une cause initiale de décès notée sur la dernière ligne et définie comme étant la pathologie à l’origine du processus morbide ayant conduit au décès. L’analyse de ces données permet de suivre l’évolution des causes de décès, d’élaborer des indicateurs de mortalité contribuant à la définition des priorités de santé publique et d’évaluer l’impact des actions de santé. Les causes de mortalité sont codées selon la Classification internationale des maladies, 10ème révision, qui catégorise les maladies et définit les règles de sélection de la cause initiale de décès (code CIM 10). Les données présentées dans cette synthèse concernent les décès domiciliés à La Réunion entre 2007 et 2009 : ensemble des décès et décès ayant pour cause initiale un des codes CIM10 correspondant au diabète (E10-E14), aux tumeurs (C00-D50) et aux maladies cardiovasculaires (I00-I99).</t>
  </si>
  <si>
    <r>
      <t xml:space="preserve">- </t>
    </r>
    <r>
      <rPr>
        <b/>
        <sz val="10"/>
        <color indexed="8"/>
        <rFont val="Arial"/>
        <family val="2"/>
      </rPr>
      <t xml:space="preserve">les statistiques de mortalité établies par l’INSERM Cépidc. </t>
    </r>
  </si>
  <si>
    <t xml:space="preserve">Sources : CAF Réunion,  INSEE (recensement de population 2009) - Exploitation ORS Réunion </t>
  </si>
  <si>
    <t>P09_NSCOL1534_DIPL0</t>
  </si>
  <si>
    <t>TXP09_NSCOL1534_DIPL0</t>
  </si>
  <si>
    <t>Effectif des 15-34 ans non scolarisés ne possédant aucun diplôme en 2009</t>
  </si>
  <si>
    <t>Proportion des 15-34 ans non scolarisés ne possédant aucun diplôme en 2009</t>
  </si>
  <si>
    <t>MENNONIMP2010</t>
  </si>
  <si>
    <t>REVMED2010</t>
  </si>
  <si>
    <t>Part des ménages fiscaux non imposés (%) en 2010</t>
  </si>
  <si>
    <t>Revenu médian par Unité de Consommation (€) en 2010</t>
  </si>
  <si>
    <t>Taux d'allocataires de l'AAH au 31 décembre 2011 (pour 100 habitants de 20 à 59 ans)</t>
  </si>
  <si>
    <t>Taux de personnes couvertes par l'AAH au 31 décembre 2011 (pour 100 habitants de 20 à 59 ans)</t>
  </si>
  <si>
    <t>Nombre d'allocataires du RSA (socle et/ou activité) au 31 décembre 2011</t>
  </si>
  <si>
    <t>Taux d'allocataires du RSA (socle et/ou activité) au 31 décembre 2011 (pour 100 habitants de 25 à 59 ans)</t>
  </si>
  <si>
    <t>Nombre de personnes couvertes par le RSA (socle et/ou activité) au 31 décembre 2011</t>
  </si>
  <si>
    <t>Taux de personnes couvertes par le RSA (socle et/ou activité) au 31 décembre 2011 (pour 100 habitants)</t>
  </si>
  <si>
    <t>Taux de bénéficiaires de l'APA au 31 décembre 2011 (pour 100 habitants de 60 ans et plus)</t>
  </si>
  <si>
    <t>Dans le cadre du groupe de travail "Indicateurs Santé-Social", l'ORS Réunion a été chargé de poursuivre, en collaboration avec le Service Etudes Statistiques de l'ARS OI, l'actualisation des indicateurs Santé-Social à l'échelon communal et régional et par territoire de santé, dont la 1ère diffusion sous ce format a eu lieu en septembre 2011.</t>
  </si>
  <si>
    <r>
      <t xml:space="preserve">Taux d’allocataires du RSA : </t>
    </r>
    <r>
      <rPr>
        <sz val="10"/>
        <color indexed="8"/>
        <rFont val="Arial"/>
        <family val="2"/>
      </rPr>
      <t>nombre d’allocataires du RSA (socle et/ou activité) au 31 décembre 2011 pour 100 habitants de 25 à 59 ans (chiffre issu du recensement de la population 2009).</t>
    </r>
  </si>
  <si>
    <r>
      <t xml:space="preserve">Taux d’allocataires de l’AAH : </t>
    </r>
    <r>
      <rPr>
        <sz val="10"/>
        <color indexed="8"/>
        <rFont val="Arial"/>
        <family val="2"/>
      </rPr>
      <t>nombre d’allocataires de l’AAH au 31 décembre 2011 pour 100 habitants âgés de 20 ans à 59 ans (chiffre issu du recensement de la population 2009).</t>
    </r>
  </si>
  <si>
    <r>
      <t>Taux de personnes couvertes par l’AAH :</t>
    </r>
    <r>
      <rPr>
        <sz val="10"/>
        <color indexed="8"/>
        <rFont val="Arial"/>
        <family val="2"/>
      </rPr>
      <t xml:space="preserve"> nombre de personnes couvertes par l’AAH au 31 décembre 2011 pour 100 habitants âgés de 20 à 59 ans (chiffre issu du recensement de la population 2009).</t>
    </r>
  </si>
  <si>
    <r>
      <t xml:space="preserve">Taux de bénéficiaires de l’APA : </t>
    </r>
    <r>
      <rPr>
        <sz val="10"/>
        <color indexed="8"/>
        <rFont val="Arial"/>
        <family val="2"/>
      </rPr>
      <t>nombre de bénéficiaires de l’APA au 31 décembre 2011 pour 100 habitants de 60 ans et plus (chiffre issu du recensement de la population 2009).</t>
    </r>
  </si>
  <si>
    <r>
      <t>Taux de personnes couvertes par le RSA :</t>
    </r>
    <r>
      <rPr>
        <sz val="10"/>
        <color indexed="8"/>
        <rFont val="Arial"/>
        <family val="2"/>
      </rPr>
      <t xml:space="preserve"> nombre de personnes couvertes par le RSA (socle et/ou activité) au 31 décembre 2011 pour 100 habitants (chiffre issu du recensement de la population 2009).</t>
    </r>
  </si>
  <si>
    <r>
      <t xml:space="preserve">Demandes d’emploi en fin de mois (DEFM) : </t>
    </r>
    <r>
      <rPr>
        <sz val="10"/>
        <color indexed="8"/>
        <rFont val="Arial"/>
        <family val="2"/>
      </rPr>
      <t>les demandeurs sont les personnes inscrites en fin de mois au Pôle Emploi. Ici les données présentées concernent les DEFM de catégories A et B au 31 décembre 2011 à La Réunion.</t>
    </r>
  </si>
  <si>
    <r>
      <t>Affection de Longue Durée (ALD)</t>
    </r>
    <r>
      <rPr>
        <sz val="10"/>
        <color indexed="8"/>
        <rFont val="Arial"/>
        <family val="2"/>
      </rPr>
      <t> : Il s'agit des affections dont la gravité et/ou le caractère chronique nécessitent un traitement prolongé et une thérapeutique particulièrement coûteuse pour lesquelles le ticket modérateur est supprimé.</t>
    </r>
  </si>
  <si>
    <t>34**</t>
  </si>
  <si>
    <t>79**</t>
  </si>
  <si>
    <t>&lt;5**</t>
  </si>
  <si>
    <t>0**</t>
  </si>
  <si>
    <t>* 40 enfants bénéficiaires "Hors département" non ventilés par commune mais inclus dans le total des enfants bénéficiaires de l'Allocation de Rentrée Scolaire (ARS) à La Réunion</t>
  </si>
  <si>
    <t>*1 bénéficiaire de l'APA à domicile sans commune connue, ** Effectifs d'allocataires ou de personnes couvertes "Hors département" non ventilés par commune mais inclus dans les totaux régionaux</t>
  </si>
  <si>
    <t>* 5 allocataires "Hors département" non ventilés par commune mais inclus dans le total des allocataires d'aides au logement à La Réunion</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</si>
</sst>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Vrai&quot;;&quot;Vrai&quot;;&quot;Faux&quot;"/>
    <numFmt numFmtId="174" formatCode="&quot;Actif&quot;;&quot;Actif&quot;;&quot;Inactif&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0.0"/>
  </numFmts>
  <fonts count="94">
    <font>
      <sz val="11"/>
      <color theme="1"/>
      <name val="Calibri"/>
      <family val="2"/>
    </font>
    <font>
      <sz val="11"/>
      <color indexed="8"/>
      <name val="Calibri"/>
      <family val="2"/>
    </font>
    <font>
      <b/>
      <sz val="8"/>
      <name val="Arial"/>
      <family val="2"/>
    </font>
    <font>
      <sz val="10"/>
      <name val="Arial"/>
      <family val="2"/>
    </font>
    <font>
      <b/>
      <sz val="10"/>
      <color indexed="8"/>
      <name val="Arial"/>
      <family val="2"/>
    </font>
    <font>
      <b/>
      <sz val="9"/>
      <color indexed="18"/>
      <name val="Arial"/>
      <family val="2"/>
    </font>
    <font>
      <sz val="9"/>
      <color indexed="8"/>
      <name val="Arial"/>
      <family val="2"/>
    </font>
    <font>
      <b/>
      <sz val="9"/>
      <color indexed="53"/>
      <name val="Arial"/>
      <family val="2"/>
    </font>
    <font>
      <b/>
      <sz val="9"/>
      <color indexed="48"/>
      <name val="Arial"/>
      <family val="2"/>
    </font>
    <font>
      <b/>
      <sz val="10"/>
      <color indexed="18"/>
      <name val="Arial"/>
      <family val="2"/>
    </font>
    <font>
      <b/>
      <sz val="10"/>
      <color indexed="53"/>
      <name val="Arial"/>
      <family val="2"/>
    </font>
    <font>
      <b/>
      <u val="single"/>
      <sz val="10"/>
      <color indexed="53"/>
      <name val="Arial"/>
      <family val="2"/>
    </font>
    <font>
      <b/>
      <sz val="10"/>
      <color indexed="48"/>
      <name val="Arial"/>
      <family val="2"/>
    </font>
    <font>
      <b/>
      <u val="single"/>
      <sz val="10"/>
      <color indexed="48"/>
      <name val="Arial"/>
      <family val="2"/>
    </font>
    <font>
      <b/>
      <sz val="9"/>
      <color indexed="10"/>
      <name val="Arial"/>
      <family val="2"/>
    </font>
    <font>
      <b/>
      <sz val="10"/>
      <color indexed="10"/>
      <name val="Arial"/>
      <family val="2"/>
    </font>
    <font>
      <b/>
      <u val="single"/>
      <sz val="10"/>
      <color indexed="10"/>
      <name val="Arial"/>
      <family val="2"/>
    </font>
    <font>
      <b/>
      <sz val="9"/>
      <color indexed="17"/>
      <name val="Arial"/>
      <family val="2"/>
    </font>
    <font>
      <sz val="7"/>
      <color indexed="8"/>
      <name val="Times New Roman"/>
      <family val="1"/>
    </font>
    <font>
      <b/>
      <sz val="10"/>
      <name val="Arial"/>
      <family val="2"/>
    </font>
    <font>
      <sz val="10"/>
      <color indexed="8"/>
      <name val="Arial"/>
      <family val="2"/>
    </font>
    <font>
      <vertAlign val="superscript"/>
      <sz val="10"/>
      <color indexed="8"/>
      <name val="Arial"/>
      <family val="2"/>
    </font>
    <font>
      <sz val="9"/>
      <name val="Arial"/>
      <family val="2"/>
    </font>
    <font>
      <b/>
      <u val="single"/>
      <sz val="10"/>
      <color indexed="18"/>
      <name val="Arial"/>
      <family val="2"/>
    </font>
    <font>
      <b/>
      <sz val="10"/>
      <color indexed="17"/>
      <name val="Arial"/>
      <family val="2"/>
    </font>
    <font>
      <b/>
      <u val="single"/>
      <sz val="10"/>
      <color indexed="17"/>
      <name val="Arial"/>
      <family val="2"/>
    </font>
    <font>
      <b/>
      <sz val="7"/>
      <color indexed="8"/>
      <name val="Times New Roman"/>
      <family val="1"/>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8"/>
      <name val="Arial"/>
      <family val="2"/>
    </font>
    <font>
      <b/>
      <sz val="14"/>
      <color indexed="56"/>
      <name val="Arial"/>
      <family val="2"/>
    </font>
    <font>
      <b/>
      <sz val="12"/>
      <color indexed="8"/>
      <name val="Arial"/>
      <family val="2"/>
    </font>
    <font>
      <sz val="4"/>
      <color indexed="8"/>
      <name val="Arial"/>
      <family val="2"/>
    </font>
    <font>
      <sz val="11"/>
      <color indexed="8"/>
      <name val="Arial"/>
      <family val="2"/>
    </font>
    <font>
      <u val="single"/>
      <sz val="10"/>
      <color indexed="56"/>
      <name val="Arial"/>
      <family val="2"/>
    </font>
    <font>
      <b/>
      <u val="single"/>
      <sz val="10"/>
      <color indexed="8"/>
      <name val="Arial"/>
      <family val="2"/>
    </font>
    <font>
      <b/>
      <sz val="20"/>
      <color indexed="56"/>
      <name val="Arial"/>
      <family val="2"/>
    </font>
    <font>
      <b/>
      <sz val="10"/>
      <color indexed="56"/>
      <name val="Arial"/>
      <family val="2"/>
    </font>
    <font>
      <sz val="18"/>
      <color indexed="56"/>
      <name val="Arial"/>
      <family val="2"/>
    </font>
    <font>
      <sz val="10"/>
      <color indexed="8"/>
      <name val="Times New Roman"/>
      <family val="1"/>
    </font>
    <font>
      <i/>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u val="single"/>
      <sz val="10"/>
      <color theme="1"/>
      <name val="Arial"/>
      <family val="2"/>
    </font>
    <font>
      <b/>
      <sz val="14"/>
      <color theme="3"/>
      <name val="Arial"/>
      <family val="2"/>
    </font>
    <font>
      <b/>
      <sz val="12"/>
      <color theme="1"/>
      <name val="Arial"/>
      <family val="2"/>
    </font>
    <font>
      <sz val="4"/>
      <color theme="1"/>
      <name val="Arial"/>
      <family val="2"/>
    </font>
    <font>
      <sz val="9"/>
      <color theme="1"/>
      <name val="Arial"/>
      <family val="2"/>
    </font>
    <font>
      <b/>
      <sz val="9"/>
      <color theme="9" tint="-0.24997000396251678"/>
      <name val="Arial"/>
      <family val="2"/>
    </font>
    <font>
      <b/>
      <sz val="10"/>
      <color theme="9" tint="-0.24997000396251678"/>
      <name val="Arial"/>
      <family val="2"/>
    </font>
    <font>
      <sz val="11"/>
      <color theme="1"/>
      <name val="Arial"/>
      <family val="2"/>
    </font>
    <font>
      <u val="single"/>
      <sz val="10"/>
      <color theme="3"/>
      <name val="Arial"/>
      <family val="2"/>
    </font>
    <font>
      <b/>
      <u val="single"/>
      <sz val="10"/>
      <color theme="1"/>
      <name val="Arial"/>
      <family val="2"/>
    </font>
    <font>
      <b/>
      <sz val="10"/>
      <color rgb="FF000000"/>
      <name val="Arial"/>
      <family val="2"/>
    </font>
    <font>
      <b/>
      <sz val="10"/>
      <color rgb="FF000080"/>
      <name val="Arial"/>
      <family val="2"/>
    </font>
    <font>
      <b/>
      <sz val="20"/>
      <color theme="3"/>
      <name val="Arial"/>
      <family val="2"/>
    </font>
    <font>
      <b/>
      <sz val="10"/>
      <color theme="3"/>
      <name val="Arial"/>
      <family val="2"/>
    </font>
    <font>
      <sz val="18"/>
      <color theme="3"/>
      <name val="Arial"/>
      <family val="2"/>
    </font>
    <font>
      <b/>
      <u val="single"/>
      <sz val="10"/>
      <color theme="9" tint="-0.24997000396251678"/>
      <name val="Arial"/>
      <family val="2"/>
    </font>
    <font>
      <sz val="10"/>
      <color theme="1"/>
      <name val="Times New Roman"/>
      <family val="1"/>
    </font>
    <font>
      <i/>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18"/>
      </right>
      <top style="medium">
        <color indexed="18"/>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color indexed="63"/>
      </left>
      <right style="medium">
        <color indexed="53"/>
      </right>
      <top>
        <color indexed="63"/>
      </top>
      <bottom>
        <color indexed="63"/>
      </bottom>
    </border>
    <border>
      <left>
        <color indexed="63"/>
      </left>
      <right style="medium">
        <color indexed="53"/>
      </right>
      <top style="medium">
        <color indexed="53"/>
      </top>
      <bottom style="medium">
        <color indexed="53"/>
      </bottom>
    </border>
    <border>
      <left style="medium">
        <color indexed="40"/>
      </left>
      <right style="medium">
        <color indexed="40"/>
      </right>
      <top style="medium">
        <color indexed="40"/>
      </top>
      <bottom style="medium">
        <color indexed="40"/>
      </bottom>
    </border>
    <border>
      <left style="medium">
        <color indexed="40"/>
      </left>
      <right style="medium">
        <color indexed="40"/>
      </right>
      <top>
        <color indexed="63"/>
      </top>
      <bottom>
        <color indexed="63"/>
      </bottom>
    </border>
    <border>
      <left>
        <color indexed="63"/>
      </left>
      <right style="medium">
        <color indexed="40"/>
      </right>
      <top>
        <color indexed="63"/>
      </top>
      <bottom>
        <color indexed="63"/>
      </bottom>
    </border>
    <border>
      <left>
        <color indexed="63"/>
      </left>
      <right style="medium">
        <color indexed="40"/>
      </right>
      <top style="medium">
        <color indexed="40"/>
      </top>
      <bottom style="medium">
        <color indexed="40"/>
      </bottom>
    </border>
    <border>
      <left style="medium">
        <color indexed="51"/>
      </left>
      <right style="medium">
        <color indexed="51"/>
      </right>
      <top>
        <color indexed="63"/>
      </top>
      <bottom>
        <color indexed="63"/>
      </bottom>
    </border>
    <border>
      <left>
        <color indexed="63"/>
      </left>
      <right style="medium">
        <color indexed="51"/>
      </right>
      <top>
        <color indexed="63"/>
      </top>
      <bottom>
        <color indexed="63"/>
      </bottom>
    </border>
    <border>
      <left style="medium">
        <color indexed="51"/>
      </left>
      <right style="medium">
        <color indexed="51"/>
      </right>
      <top style="medium">
        <color indexed="51"/>
      </top>
      <bottom style="medium">
        <color indexed="51"/>
      </bottom>
    </border>
    <border>
      <left>
        <color indexed="63"/>
      </left>
      <right style="medium">
        <color indexed="51"/>
      </right>
      <top style="medium">
        <color indexed="51"/>
      </top>
      <bottom style="medium">
        <color indexed="51"/>
      </bottom>
    </border>
    <border>
      <left style="medium">
        <color indexed="10"/>
      </left>
      <right style="medium">
        <color indexed="10"/>
      </right>
      <top style="medium">
        <color indexed="10"/>
      </top>
      <bottom style="medium">
        <color indexed="10"/>
      </bottom>
    </border>
    <border>
      <left>
        <color indexed="63"/>
      </left>
      <right style="medium">
        <color indexed="10"/>
      </right>
      <top>
        <color indexed="63"/>
      </top>
      <bottom>
        <color indexed="63"/>
      </bottom>
    </border>
    <border>
      <left style="medium">
        <color indexed="17"/>
      </left>
      <right style="medium">
        <color indexed="17"/>
      </right>
      <top style="medium">
        <color indexed="17"/>
      </top>
      <bottom style="medium">
        <color indexed="17"/>
      </bottom>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color indexed="63"/>
      </left>
      <right style="medium">
        <color indexed="18"/>
      </right>
      <top style="medium">
        <color indexed="18"/>
      </top>
      <bottom style="medium">
        <color indexed="18"/>
      </bottom>
    </border>
    <border>
      <left style="medium">
        <color indexed="53"/>
      </left>
      <right style="medium">
        <color indexed="53"/>
      </right>
      <top style="medium">
        <color indexed="53"/>
      </top>
      <bottom style="medium">
        <color indexed="53"/>
      </bottom>
    </border>
    <border>
      <left style="medium">
        <color indexed="40"/>
      </left>
      <right style="medium">
        <color indexed="40"/>
      </right>
      <top style="medium">
        <color indexed="40"/>
      </top>
      <bottom>
        <color indexed="63"/>
      </bottom>
    </border>
    <border>
      <left style="medium">
        <color indexed="18"/>
      </left>
      <right style="medium">
        <color indexed="18"/>
      </right>
      <top style="medium">
        <color indexed="18"/>
      </top>
      <bottom style="medium">
        <color indexed="18"/>
      </bottom>
    </border>
    <border>
      <left style="medium">
        <color indexed="53"/>
      </left>
      <right style="medium">
        <color indexed="53"/>
      </right>
      <top>
        <color indexed="63"/>
      </top>
      <bottom>
        <color indexed="63"/>
      </bottom>
    </border>
    <border>
      <left style="medium">
        <color indexed="10"/>
      </left>
      <right style="medium">
        <color indexed="10"/>
      </right>
      <top>
        <color indexed="63"/>
      </top>
      <bottom>
        <color indexed="63"/>
      </bottom>
    </border>
    <border>
      <left style="medium">
        <color indexed="40"/>
      </left>
      <right>
        <color indexed="63"/>
      </right>
      <top>
        <color indexed="63"/>
      </top>
      <bottom>
        <color indexed="63"/>
      </bottom>
    </border>
    <border>
      <left style="medium">
        <color indexed="40"/>
      </left>
      <right>
        <color indexed="63"/>
      </right>
      <top style="medium">
        <color indexed="40"/>
      </top>
      <bottom style="medium">
        <color indexed="40"/>
      </bottom>
    </border>
    <border>
      <left>
        <color indexed="63"/>
      </left>
      <right>
        <color indexed="63"/>
      </right>
      <top style="medium">
        <color indexed="40"/>
      </top>
      <bottom style="medium">
        <color indexed="40"/>
      </bottom>
    </border>
    <border>
      <left>
        <color indexed="63"/>
      </left>
      <right style="medium">
        <color indexed="18"/>
      </right>
      <top>
        <color indexed="63"/>
      </top>
      <bottom style="medium">
        <color indexed="18"/>
      </bottom>
    </border>
    <border>
      <left>
        <color indexed="63"/>
      </left>
      <right style="medium">
        <color indexed="18"/>
      </right>
      <top>
        <color indexed="63"/>
      </top>
      <bottom>
        <color indexed="63"/>
      </bottom>
    </border>
    <border>
      <left>
        <color indexed="63"/>
      </left>
      <right style="medium">
        <color indexed="53"/>
      </right>
      <top>
        <color indexed="63"/>
      </top>
      <bottom style="medium">
        <color indexed="53"/>
      </bottom>
    </border>
    <border>
      <left style="medium">
        <color indexed="53"/>
      </left>
      <right style="medium">
        <color indexed="53"/>
      </right>
      <top style="medium">
        <color indexed="53"/>
      </top>
      <bottom>
        <color indexed="63"/>
      </bottom>
    </border>
    <border>
      <left>
        <color indexed="63"/>
      </left>
      <right style="medium">
        <color indexed="53"/>
      </right>
      <top style="medium">
        <color indexed="53"/>
      </top>
      <bottom>
        <color indexed="63"/>
      </bottom>
    </border>
    <border>
      <left style="medium">
        <color indexed="53"/>
      </left>
      <right style="medium">
        <color indexed="53"/>
      </right>
      <top>
        <color indexed="63"/>
      </top>
      <bottom style="medium">
        <color indexed="53"/>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medium">
        <color indexed="51"/>
      </left>
      <right style="medium">
        <color indexed="51"/>
      </right>
      <top style="medium">
        <color indexed="51"/>
      </top>
      <bottom>
        <color indexed="63"/>
      </bottom>
    </border>
    <border>
      <left>
        <color indexed="63"/>
      </left>
      <right style="medium">
        <color indexed="51"/>
      </right>
      <top style="medium">
        <color indexed="51"/>
      </top>
      <bottom>
        <color indexed="63"/>
      </bottom>
    </border>
    <border>
      <left style="medium">
        <color indexed="51"/>
      </left>
      <right style="medium">
        <color indexed="51"/>
      </right>
      <top>
        <color indexed="63"/>
      </top>
      <bottom style="medium">
        <color indexed="51"/>
      </bottom>
    </border>
    <border>
      <left>
        <color indexed="63"/>
      </left>
      <right style="medium">
        <color indexed="51"/>
      </right>
      <top>
        <color indexed="63"/>
      </top>
      <bottom style="medium">
        <color indexed="51"/>
      </bottom>
    </border>
    <border>
      <left style="medium">
        <color indexed="40"/>
      </left>
      <right>
        <color indexed="63"/>
      </right>
      <top style="medium">
        <color indexed="40"/>
      </top>
      <bottom>
        <color indexed="63"/>
      </bottom>
    </border>
    <border>
      <left>
        <color indexed="63"/>
      </left>
      <right style="medium">
        <color indexed="40"/>
      </right>
      <top style="medium">
        <color indexed="40"/>
      </top>
      <bottom>
        <color indexed="63"/>
      </bottom>
    </border>
    <border>
      <left style="medium">
        <color indexed="40"/>
      </left>
      <right>
        <color indexed="63"/>
      </right>
      <top>
        <color indexed="63"/>
      </top>
      <bottom style="medium">
        <color indexed="40"/>
      </bottom>
    </border>
    <border>
      <left style="medium">
        <color indexed="40"/>
      </left>
      <right style="medium">
        <color indexed="40"/>
      </right>
      <top>
        <color indexed="63"/>
      </top>
      <bottom style="medium">
        <color indexed="40"/>
      </bottom>
    </border>
    <border>
      <left>
        <color indexed="63"/>
      </left>
      <right style="medium">
        <color indexed="40"/>
      </right>
      <top>
        <color indexed="63"/>
      </top>
      <bottom style="medium">
        <color indexed="40"/>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medium">
        <color rgb="FFFF0000"/>
      </left>
      <right style="medium">
        <color indexed="10"/>
      </right>
      <top style="medium">
        <color rgb="FFFF0000"/>
      </top>
      <bottom>
        <color indexed="63"/>
      </bottom>
    </border>
    <border>
      <left style="medium">
        <color rgb="FFFF0000"/>
      </left>
      <right style="medium">
        <color indexed="10"/>
      </right>
      <top>
        <color indexed="63"/>
      </top>
      <bottom>
        <color indexed="63"/>
      </bottom>
    </border>
    <border>
      <left style="medium">
        <color rgb="FFFF0000"/>
      </left>
      <right style="medium">
        <color indexed="10"/>
      </right>
      <top>
        <color indexed="63"/>
      </top>
      <bottom style="medium">
        <color rgb="FFFF0000"/>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medium">
        <color indexed="10"/>
      </left>
      <right style="medium">
        <color indexed="10"/>
      </right>
      <top style="medium">
        <color rgb="FFFF0000"/>
      </top>
      <bottom>
        <color indexed="63"/>
      </bottom>
    </border>
    <border>
      <left style="medium">
        <color indexed="10"/>
      </left>
      <right style="medium">
        <color indexed="10"/>
      </right>
      <top>
        <color indexed="63"/>
      </top>
      <bottom style="medium">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61" fillId="27" borderId="1" applyNumberFormat="0" applyAlignment="0" applyProtection="0"/>
    <xf numFmtId="0" fontId="62" fillId="28" borderId="0" applyNumberFormat="0" applyBorder="0" applyAlignment="0" applyProtection="0"/>
    <xf numFmtId="0" fontId="2" fillId="0" borderId="0" applyNumberFormat="0" applyFill="0" applyBorder="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278">
    <xf numFmtId="0" fontId="0" fillId="0" borderId="0" xfId="0" applyFont="1" applyAlignment="1">
      <alignment/>
    </xf>
    <xf numFmtId="0" fontId="74" fillId="0" borderId="0" xfId="44" applyNumberFormat="1" applyFont="1" applyFill="1" applyAlignment="1">
      <alignment horizontal="center" vertical="center"/>
    </xf>
    <xf numFmtId="0" fontId="74" fillId="0" borderId="0" xfId="0" applyFont="1" applyFill="1" applyAlignment="1">
      <alignment horizontal="center"/>
    </xf>
    <xf numFmtId="0" fontId="74" fillId="0" borderId="0" xfId="0" applyFont="1" applyAlignment="1">
      <alignment horizontal="center"/>
    </xf>
    <xf numFmtId="3" fontId="74" fillId="0" borderId="0" xfId="0" applyNumberFormat="1" applyFont="1" applyAlignment="1">
      <alignment horizontal="center"/>
    </xf>
    <xf numFmtId="0" fontId="75" fillId="0" borderId="0" xfId="0" applyFont="1" applyAlignment="1">
      <alignment horizontal="center" vertical="center"/>
    </xf>
    <xf numFmtId="0" fontId="74" fillId="0" borderId="0" xfId="0" applyFont="1" applyAlignment="1">
      <alignment horizontal="center" vertical="center"/>
    </xf>
    <xf numFmtId="0" fontId="74" fillId="0" borderId="0" xfId="0" applyFont="1" applyAlignment="1">
      <alignment/>
    </xf>
    <xf numFmtId="3" fontId="74" fillId="0" borderId="0" xfId="0" applyNumberFormat="1" applyFont="1" applyBorder="1" applyAlignment="1">
      <alignment horizontal="center"/>
    </xf>
    <xf numFmtId="3" fontId="74" fillId="0" borderId="0" xfId="0" applyNumberFormat="1" applyFont="1" applyAlignment="1">
      <alignment/>
    </xf>
    <xf numFmtId="0" fontId="74" fillId="0" borderId="0" xfId="0" applyFont="1" applyBorder="1" applyAlignment="1">
      <alignment horizontal="center"/>
    </xf>
    <xf numFmtId="0" fontId="74" fillId="0" borderId="0" xfId="0" applyNumberFormat="1" applyFont="1" applyAlignment="1">
      <alignment horizontal="center"/>
    </xf>
    <xf numFmtId="0" fontId="5" fillId="33" borderId="10" xfId="0" applyFont="1" applyFill="1" applyBorder="1" applyAlignment="1">
      <alignment horizontal="center"/>
    </xf>
    <xf numFmtId="3" fontId="6" fillId="0" borderId="11" xfId="0" applyNumberFormat="1" applyFont="1" applyBorder="1" applyAlignment="1">
      <alignment horizontal="center"/>
    </xf>
    <xf numFmtId="0" fontId="6" fillId="0" borderId="11" xfId="0" applyFont="1" applyBorder="1" applyAlignment="1">
      <alignment horizontal="center"/>
    </xf>
    <xf numFmtId="3" fontId="6" fillId="0" borderId="12" xfId="0" applyNumberFormat="1" applyFont="1" applyBorder="1" applyAlignment="1">
      <alignment horizontal="center"/>
    </xf>
    <xf numFmtId="0" fontId="6" fillId="0" borderId="12" xfId="0" applyFont="1" applyBorder="1" applyAlignment="1">
      <alignment horizontal="center"/>
    </xf>
    <xf numFmtId="3" fontId="6" fillId="0" borderId="13" xfId="0" applyNumberFormat="1" applyFont="1" applyBorder="1" applyAlignment="1">
      <alignment horizontal="center"/>
    </xf>
    <xf numFmtId="0" fontId="6" fillId="0" borderId="13" xfId="0" applyFont="1" applyBorder="1" applyAlignment="1">
      <alignment horizontal="center"/>
    </xf>
    <xf numFmtId="3" fontId="6" fillId="0" borderId="14" xfId="0" applyNumberFormat="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3" fontId="6" fillId="0" borderId="14" xfId="0" applyNumberFormat="1" applyFont="1" applyBorder="1" applyAlignment="1">
      <alignment horizontal="center"/>
    </xf>
    <xf numFmtId="0" fontId="8" fillId="34" borderId="16" xfId="0" applyFont="1" applyFill="1" applyBorder="1" applyAlignment="1">
      <alignment horizontal="center" wrapText="1"/>
    </xf>
    <xf numFmtId="3" fontId="6" fillId="0" borderId="17" xfId="0" applyNumberFormat="1" applyFont="1" applyBorder="1" applyAlignment="1">
      <alignment horizontal="center"/>
    </xf>
    <xf numFmtId="3" fontId="6" fillId="0" borderId="18" xfId="0" applyNumberFormat="1" applyFont="1" applyBorder="1" applyAlignment="1">
      <alignment horizontal="center"/>
    </xf>
    <xf numFmtId="3" fontId="6" fillId="0" borderId="16" xfId="0" applyNumberFormat="1" applyFont="1" applyBorder="1" applyAlignment="1">
      <alignment horizontal="center"/>
    </xf>
    <xf numFmtId="3" fontId="6" fillId="0" borderId="19" xfId="0" applyNumberFormat="1" applyFont="1" applyBorder="1" applyAlignment="1">
      <alignment horizontal="center"/>
    </xf>
    <xf numFmtId="0" fontId="76" fillId="0" borderId="0" xfId="0" applyFont="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xf>
    <xf numFmtId="3" fontId="6" fillId="0" borderId="20" xfId="0" applyNumberFormat="1" applyFont="1" applyBorder="1" applyAlignment="1">
      <alignment horizontal="center"/>
    </xf>
    <xf numFmtId="3" fontId="6" fillId="0" borderId="21" xfId="0" applyNumberFormat="1" applyFont="1" applyBorder="1" applyAlignment="1">
      <alignment horizontal="center"/>
    </xf>
    <xf numFmtId="9" fontId="6" fillId="0" borderId="21" xfId="53" applyFont="1" applyBorder="1" applyAlignment="1">
      <alignment horizontal="center"/>
    </xf>
    <xf numFmtId="3" fontId="6" fillId="0" borderId="22" xfId="0" applyNumberFormat="1" applyFont="1" applyBorder="1" applyAlignment="1">
      <alignment horizontal="center"/>
    </xf>
    <xf numFmtId="3" fontId="6" fillId="0" borderId="23" xfId="0" applyNumberFormat="1" applyFont="1" applyBorder="1" applyAlignment="1">
      <alignment horizontal="center"/>
    </xf>
    <xf numFmtId="0" fontId="14" fillId="35" borderId="24" xfId="0" applyFont="1" applyFill="1" applyBorder="1" applyAlignment="1">
      <alignment horizontal="center"/>
    </xf>
    <xf numFmtId="0" fontId="6" fillId="0" borderId="25" xfId="0" applyFont="1" applyBorder="1" applyAlignment="1">
      <alignment horizontal="center"/>
    </xf>
    <xf numFmtId="0" fontId="6" fillId="0" borderId="24" xfId="0" applyFont="1" applyBorder="1" applyAlignment="1">
      <alignment horizontal="center"/>
    </xf>
    <xf numFmtId="0" fontId="17" fillId="36" borderId="26" xfId="0" applyFont="1" applyFill="1" applyBorder="1" applyAlignment="1">
      <alignment horizontal="center"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6" xfId="0" applyFont="1" applyBorder="1" applyAlignment="1">
      <alignment horizontal="center"/>
    </xf>
    <xf numFmtId="3" fontId="6" fillId="0" borderId="30" xfId="0" applyNumberFormat="1" applyFont="1" applyBorder="1" applyAlignment="1">
      <alignment horizontal="center"/>
    </xf>
    <xf numFmtId="3" fontId="6" fillId="0" borderId="15" xfId="0" applyNumberFormat="1" applyFont="1" applyBorder="1" applyAlignment="1">
      <alignment horizontal="center"/>
    </xf>
    <xf numFmtId="0" fontId="0" fillId="0" borderId="0" xfId="0" applyAlignment="1">
      <alignment horizontal="center"/>
    </xf>
    <xf numFmtId="0" fontId="77" fillId="0" borderId="0" xfId="0" applyFont="1" applyAlignment="1">
      <alignment/>
    </xf>
    <xf numFmtId="0" fontId="78" fillId="0" borderId="0" xfId="0" applyFont="1" applyAlignment="1">
      <alignment/>
    </xf>
    <xf numFmtId="0" fontId="79" fillId="0" borderId="0" xfId="0" applyFont="1" applyAlignment="1">
      <alignment horizontal="justify"/>
    </xf>
    <xf numFmtId="0" fontId="80" fillId="0" borderId="0" xfId="0" applyFont="1" applyAlignment="1">
      <alignment/>
    </xf>
    <xf numFmtId="0" fontId="81" fillId="37" borderId="22" xfId="0" applyFont="1" applyFill="1" applyBorder="1" applyAlignment="1">
      <alignment horizontal="center"/>
    </xf>
    <xf numFmtId="0" fontId="10" fillId="38" borderId="31" xfId="0" applyFont="1" applyFill="1" applyBorder="1" applyAlignment="1">
      <alignment horizontal="center" vertical="center" wrapText="1"/>
    </xf>
    <xf numFmtId="0" fontId="15" fillId="35" borderId="24" xfId="0" applyFont="1" applyFill="1" applyBorder="1" applyAlignment="1">
      <alignment horizontal="center" vertical="center"/>
    </xf>
    <xf numFmtId="0" fontId="82" fillId="37" borderId="22" xfId="0" applyFont="1" applyFill="1" applyBorder="1" applyAlignment="1">
      <alignment horizontal="center" vertical="center"/>
    </xf>
    <xf numFmtId="0" fontId="12" fillId="34" borderId="16" xfId="0" applyFont="1" applyFill="1" applyBorder="1" applyAlignment="1">
      <alignment horizontal="center" vertical="center" wrapText="1"/>
    </xf>
    <xf numFmtId="172" fontId="6" fillId="0" borderId="27" xfId="53" applyNumberFormat="1" applyFont="1" applyBorder="1" applyAlignment="1">
      <alignment horizontal="center"/>
    </xf>
    <xf numFmtId="172" fontId="6" fillId="0" borderId="28" xfId="53" applyNumberFormat="1" applyFont="1" applyBorder="1" applyAlignment="1">
      <alignment horizontal="center"/>
    </xf>
    <xf numFmtId="172" fontId="6" fillId="0" borderId="29" xfId="53" applyNumberFormat="1" applyFont="1" applyBorder="1" applyAlignment="1">
      <alignment horizontal="center"/>
    </xf>
    <xf numFmtId="172" fontId="6" fillId="0" borderId="26" xfId="53" applyNumberFormat="1" applyFont="1" applyBorder="1" applyAlignment="1">
      <alignment horizontal="center"/>
    </xf>
    <xf numFmtId="0" fontId="74" fillId="0" borderId="0" xfId="0" applyFont="1" applyAlignment="1">
      <alignment horizontal="left"/>
    </xf>
    <xf numFmtId="0" fontId="6" fillId="0" borderId="0" xfId="0" applyFont="1" applyBorder="1" applyAlignment="1">
      <alignment horizontal="center"/>
    </xf>
    <xf numFmtId="0" fontId="6" fillId="0" borderId="0" xfId="0" applyFont="1" applyBorder="1" applyAlignment="1">
      <alignment horizontal="center" wrapText="1"/>
    </xf>
    <xf numFmtId="9" fontId="6" fillId="0" borderId="0" xfId="53" applyFont="1" applyBorder="1" applyAlignment="1">
      <alignment horizontal="center" wrapText="1"/>
    </xf>
    <xf numFmtId="176" fontId="6" fillId="0" borderId="17" xfId="0" applyNumberFormat="1" applyFont="1" applyBorder="1" applyAlignment="1">
      <alignment horizontal="center"/>
    </xf>
    <xf numFmtId="176" fontId="6" fillId="0" borderId="16" xfId="0" applyNumberFormat="1" applyFont="1" applyBorder="1" applyAlignment="1">
      <alignment horizontal="center"/>
    </xf>
    <xf numFmtId="172" fontId="6" fillId="0" borderId="18" xfId="53" applyNumberFormat="1" applyFont="1" applyBorder="1" applyAlignment="1">
      <alignment horizontal="center"/>
    </xf>
    <xf numFmtId="172" fontId="6" fillId="0" borderId="19" xfId="53" applyNumberFormat="1" applyFont="1" applyBorder="1" applyAlignment="1">
      <alignment horizontal="center"/>
    </xf>
    <xf numFmtId="0" fontId="78" fillId="0" borderId="0" xfId="0" applyFont="1" applyFill="1" applyAlignment="1">
      <alignment/>
    </xf>
    <xf numFmtId="0" fontId="83" fillId="0" borderId="0" xfId="0" applyFont="1" applyFill="1" applyAlignment="1">
      <alignment/>
    </xf>
    <xf numFmtId="0" fontId="0" fillId="0" borderId="0" xfId="0" applyFill="1" applyAlignment="1">
      <alignment/>
    </xf>
    <xf numFmtId="0" fontId="74" fillId="0" borderId="0" xfId="0" applyFont="1" applyFill="1" applyAlignment="1">
      <alignment horizontal="left" vertical="center" wrapText="1"/>
    </xf>
    <xf numFmtId="0" fontId="0" fillId="0" borderId="0" xfId="0" applyFill="1" applyAlignment="1">
      <alignment/>
    </xf>
    <xf numFmtId="0" fontId="3" fillId="0" borderId="0" xfId="44" applyFont="1" applyFill="1" applyAlignment="1">
      <alignment horizontal="left" indent="1"/>
    </xf>
    <xf numFmtId="0" fontId="19" fillId="0" borderId="0" xfId="44" applyFont="1" applyFill="1" applyAlignment="1">
      <alignment horizontal="left" indent="1"/>
    </xf>
    <xf numFmtId="0" fontId="84" fillId="0" borderId="0" xfId="44" applyFont="1" applyAlignment="1">
      <alignment horizontal="left" indent="3"/>
    </xf>
    <xf numFmtId="0" fontId="74" fillId="0" borderId="0" xfId="44" applyFont="1" applyAlignment="1">
      <alignment horizontal="left" indent="6"/>
    </xf>
    <xf numFmtId="0" fontId="75" fillId="0" borderId="0" xfId="44" applyFont="1" applyFill="1" applyAlignment="1">
      <alignment horizontal="left" indent="1"/>
    </xf>
    <xf numFmtId="0" fontId="84" fillId="0" borderId="0" xfId="44" applyFont="1" applyAlignment="1">
      <alignment horizontal="center" vertical="center"/>
    </xf>
    <xf numFmtId="0" fontId="84" fillId="0" borderId="0" xfId="44" applyFont="1" applyAlignment="1">
      <alignment/>
    </xf>
    <xf numFmtId="0" fontId="0" fillId="0" borderId="0" xfId="0" applyAlignment="1">
      <alignment wrapText="1"/>
    </xf>
    <xf numFmtId="0" fontId="85" fillId="0" borderId="0" xfId="0" applyFont="1" applyAlignment="1">
      <alignment horizontal="center" vertical="center"/>
    </xf>
    <xf numFmtId="1" fontId="6" fillId="0" borderId="0" xfId="0" applyNumberFormat="1" applyFont="1" applyBorder="1" applyAlignment="1">
      <alignment horizontal="center" wrapText="1"/>
    </xf>
    <xf numFmtId="1" fontId="6" fillId="0" borderId="0" xfId="0" applyNumberFormat="1" applyFont="1" applyBorder="1" applyAlignment="1">
      <alignment horizontal="center"/>
    </xf>
    <xf numFmtId="1" fontId="74" fillId="0" borderId="0" xfId="0" applyNumberFormat="1" applyFont="1" applyAlignment="1">
      <alignment horizontal="center"/>
    </xf>
    <xf numFmtId="3" fontId="6" fillId="0" borderId="15" xfId="0" applyNumberFormat="1" applyFont="1" applyBorder="1" applyAlignment="1">
      <alignment horizontal="center" wrapText="1"/>
    </xf>
    <xf numFmtId="3" fontId="6" fillId="0" borderId="27" xfId="0" applyNumberFormat="1" applyFont="1" applyBorder="1" applyAlignment="1">
      <alignment horizontal="center"/>
    </xf>
    <xf numFmtId="3" fontId="6" fillId="0" borderId="28" xfId="0" applyNumberFormat="1" applyFont="1" applyBorder="1" applyAlignment="1">
      <alignment horizontal="center"/>
    </xf>
    <xf numFmtId="3" fontId="6" fillId="0" borderId="29" xfId="0" applyNumberFormat="1" applyFont="1" applyBorder="1" applyAlignment="1">
      <alignment horizontal="center"/>
    </xf>
    <xf numFmtId="3" fontId="6" fillId="0" borderId="26" xfId="0" applyNumberFormat="1" applyFont="1" applyBorder="1" applyAlignment="1">
      <alignment horizontal="center"/>
    </xf>
    <xf numFmtId="0" fontId="77" fillId="0" borderId="0" xfId="0" applyFont="1" applyAlignment="1">
      <alignment wrapText="1"/>
    </xf>
    <xf numFmtId="0" fontId="75" fillId="0" borderId="0" xfId="0" applyFont="1" applyAlignment="1">
      <alignment horizontal="left" wrapText="1"/>
    </xf>
    <xf numFmtId="0" fontId="86" fillId="0" borderId="0" xfId="0" applyFont="1" applyAlignment="1">
      <alignment horizontal="left" wrapText="1"/>
    </xf>
    <xf numFmtId="0" fontId="87"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74" fillId="0" borderId="0" xfId="0" applyFont="1" applyAlignment="1">
      <alignment horizontal="left" wrapText="1"/>
    </xf>
    <xf numFmtId="0" fontId="75" fillId="0" borderId="0" xfId="0" applyFont="1" applyFill="1" applyAlignment="1">
      <alignment horizontal="left" wrapText="1"/>
    </xf>
    <xf numFmtId="0" fontId="74" fillId="0" borderId="0" xfId="0" applyFont="1" applyAlignment="1">
      <alignment vertical="center" wrapText="1"/>
    </xf>
    <xf numFmtId="0" fontId="74" fillId="0" borderId="0" xfId="0" applyFont="1" applyAlignment="1" quotePrefix="1">
      <alignment horizontal="left" wrapText="1"/>
    </xf>
    <xf numFmtId="0" fontId="75" fillId="0" borderId="0" xfId="0" applyFont="1" applyAlignment="1" quotePrefix="1">
      <alignment horizontal="left" wrapText="1"/>
    </xf>
    <xf numFmtId="0" fontId="88" fillId="0" borderId="0" xfId="0" applyFont="1" applyAlignment="1">
      <alignment horizontal="center"/>
    </xf>
    <xf numFmtId="3" fontId="6" fillId="0" borderId="32" xfId="0" applyNumberFormat="1" applyFont="1" applyBorder="1" applyAlignment="1">
      <alignment horizontal="center"/>
    </xf>
    <xf numFmtId="0" fontId="74" fillId="0" borderId="0" xfId="0" applyFont="1" applyFill="1" applyAlignment="1">
      <alignment horizontal="left" vertical="center" wrapText="1"/>
    </xf>
    <xf numFmtId="0" fontId="0" fillId="0" borderId="0" xfId="0" applyFill="1" applyAlignment="1">
      <alignment/>
    </xf>
    <xf numFmtId="0" fontId="89" fillId="0" borderId="0" xfId="0" applyFont="1" applyAlignment="1">
      <alignment/>
    </xf>
    <xf numFmtId="0" fontId="80" fillId="0" borderId="0" xfId="0" applyFont="1" applyAlignment="1">
      <alignment horizontal="center"/>
    </xf>
    <xf numFmtId="0" fontId="20" fillId="0" borderId="0" xfId="51" applyFont="1">
      <alignment/>
      <protection/>
    </xf>
    <xf numFmtId="0" fontId="74" fillId="0" borderId="0" xfId="0" applyFont="1" applyAlignment="1">
      <alignment horizontal="left" vertical="center"/>
    </xf>
    <xf numFmtId="0" fontId="74" fillId="0" borderId="0" xfId="0" applyFont="1" applyFill="1" applyBorder="1" applyAlignment="1">
      <alignment horizontal="center"/>
    </xf>
    <xf numFmtId="0" fontId="74" fillId="0" borderId="0" xfId="0" applyFont="1" applyFill="1" applyBorder="1" applyAlignment="1">
      <alignment/>
    </xf>
    <xf numFmtId="0" fontId="12" fillId="0" borderId="0" xfId="0" applyFont="1" applyFill="1" applyBorder="1" applyAlignment="1">
      <alignment horizontal="center" vertical="center" wrapText="1"/>
    </xf>
    <xf numFmtId="0" fontId="9" fillId="33" borderId="33" xfId="0" applyFont="1" applyFill="1" applyBorder="1" applyAlignment="1">
      <alignment horizontal="center" vertical="center"/>
    </xf>
    <xf numFmtId="0" fontId="5" fillId="33" borderId="11" xfId="0" applyFont="1" applyFill="1" applyBorder="1" applyAlignment="1">
      <alignment horizontal="center"/>
    </xf>
    <xf numFmtId="0" fontId="6" fillId="0" borderId="33" xfId="0" applyFont="1" applyBorder="1" applyAlignment="1">
      <alignment horizontal="center"/>
    </xf>
    <xf numFmtId="0" fontId="75" fillId="0" borderId="0" xfId="0" applyFont="1" applyFill="1" applyBorder="1" applyAlignment="1">
      <alignment horizontal="center" vertical="center" wrapText="1"/>
    </xf>
    <xf numFmtId="0" fontId="7" fillId="38" borderId="31" xfId="0" applyFont="1" applyFill="1" applyBorder="1" applyAlignment="1">
      <alignment horizontal="center" wrapText="1"/>
    </xf>
    <xf numFmtId="0" fontId="6" fillId="0" borderId="34" xfId="0" applyFont="1" applyBorder="1" applyAlignment="1">
      <alignment horizontal="center"/>
    </xf>
    <xf numFmtId="0" fontId="6" fillId="0" borderId="31" xfId="0" applyFont="1" applyBorder="1" applyAlignment="1">
      <alignment horizontal="center"/>
    </xf>
    <xf numFmtId="0" fontId="7" fillId="0" borderId="0" xfId="0" applyFont="1" applyFill="1" applyBorder="1" applyAlignment="1">
      <alignment horizontal="center" wrapText="1"/>
    </xf>
    <xf numFmtId="0" fontId="6" fillId="0" borderId="35" xfId="0" applyFont="1" applyBorder="1" applyAlignment="1">
      <alignment horizontal="center"/>
    </xf>
    <xf numFmtId="9" fontId="6" fillId="0" borderId="20" xfId="53"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0" fillId="0" borderId="0" xfId="0" applyFill="1" applyAlignment="1">
      <alignment/>
    </xf>
    <xf numFmtId="0" fontId="75" fillId="0" borderId="0" xfId="0" applyFont="1" applyFill="1" applyBorder="1" applyAlignment="1">
      <alignment horizontal="center" vertical="center"/>
    </xf>
    <xf numFmtId="0" fontId="6" fillId="0" borderId="34" xfId="0" applyFont="1" applyBorder="1" applyAlignment="1">
      <alignment horizontal="center" wrapText="1"/>
    </xf>
    <xf numFmtId="3" fontId="6" fillId="0" borderId="18" xfId="53" applyNumberFormat="1" applyFont="1" applyBorder="1" applyAlignment="1">
      <alignment horizontal="center"/>
    </xf>
    <xf numFmtId="0" fontId="74" fillId="0" borderId="0" xfId="0" applyFont="1" applyFill="1" applyAlignment="1">
      <alignment/>
    </xf>
    <xf numFmtId="1" fontId="74" fillId="0" borderId="0" xfId="0" applyNumberFormat="1" applyFont="1" applyAlignment="1">
      <alignment/>
    </xf>
    <xf numFmtId="182" fontId="74" fillId="0" borderId="0" xfId="0" applyNumberFormat="1" applyFont="1" applyAlignment="1">
      <alignment/>
    </xf>
    <xf numFmtId="3" fontId="12" fillId="0" borderId="0" xfId="0" applyNumberFormat="1" applyFont="1" applyFill="1" applyBorder="1" applyAlignment="1">
      <alignment horizontal="center" vertical="center" wrapText="1"/>
    </xf>
    <xf numFmtId="3" fontId="6" fillId="0" borderId="25" xfId="0" applyNumberFormat="1" applyFont="1" applyBorder="1" applyAlignment="1">
      <alignment horizontal="center"/>
    </xf>
    <xf numFmtId="3" fontId="6" fillId="0" borderId="0" xfId="0" applyNumberFormat="1" applyFont="1" applyAlignment="1">
      <alignment horizontal="center"/>
    </xf>
    <xf numFmtId="3" fontId="6" fillId="0" borderId="38" xfId="0" applyNumberFormat="1" applyFont="1" applyBorder="1" applyAlignment="1">
      <alignment horizontal="center"/>
    </xf>
    <xf numFmtId="0" fontId="74" fillId="0" borderId="0" xfId="0" applyFont="1" applyAlignment="1">
      <alignment horizontal="center"/>
    </xf>
    <xf numFmtId="0" fontId="74" fillId="0" borderId="0" xfId="0" applyFont="1" applyAlignment="1">
      <alignment horizontal="left" vertical="center" wrapText="1"/>
    </xf>
    <xf numFmtId="0" fontId="90" fillId="0" borderId="0" xfId="0" applyFont="1" applyAlignment="1">
      <alignment horizontal="center"/>
    </xf>
    <xf numFmtId="0" fontId="77" fillId="0" borderId="0" xfId="0" applyFont="1" applyFill="1" applyAlignment="1">
      <alignment wrapText="1"/>
    </xf>
    <xf numFmtId="0" fontId="9" fillId="0" borderId="33" xfId="0" applyFont="1" applyFill="1" applyBorder="1" applyAlignment="1">
      <alignment horizontal="center" vertical="center"/>
    </xf>
    <xf numFmtId="0" fontId="10"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5"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15" fillId="0" borderId="24" xfId="0" applyFont="1" applyFill="1" applyBorder="1" applyAlignment="1">
      <alignment horizontal="center" vertical="center" wrapText="1"/>
    </xf>
    <xf numFmtId="0" fontId="82" fillId="0" borderId="22" xfId="0" applyFont="1" applyFill="1" applyBorder="1" applyAlignment="1">
      <alignment horizontal="center" vertical="center"/>
    </xf>
    <xf numFmtId="0" fontId="91" fillId="0" borderId="22" xfId="0" applyFont="1" applyFill="1" applyBorder="1" applyAlignment="1">
      <alignment horizontal="center" vertical="center"/>
    </xf>
    <xf numFmtId="0" fontId="12"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Alignment="1">
      <alignment/>
    </xf>
    <xf numFmtId="0" fontId="74" fillId="0" borderId="0" xfId="0" applyFont="1" applyAlignment="1">
      <alignment horizontal="center"/>
    </xf>
    <xf numFmtId="0" fontId="74" fillId="0" borderId="0" xfId="0" applyFont="1" applyAlignment="1">
      <alignment horizontal="center"/>
    </xf>
    <xf numFmtId="0" fontId="74" fillId="0" borderId="0" xfId="0" applyFont="1" applyFill="1" applyAlignment="1">
      <alignment horizontal="left" vertical="center" wrapText="1"/>
    </xf>
    <xf numFmtId="0" fontId="23" fillId="0" borderId="33" xfId="0" applyFont="1" applyFill="1" applyBorder="1" applyAlignment="1">
      <alignment horizontal="center" vertical="center"/>
    </xf>
    <xf numFmtId="0" fontId="6" fillId="0" borderId="17" xfId="0" applyFont="1" applyBorder="1" applyAlignment="1">
      <alignment horizontal="center"/>
    </xf>
    <xf numFmtId="0" fontId="6" fillId="0" borderId="16" xfId="0" applyFont="1" applyBorder="1" applyAlignment="1">
      <alignment horizontal="center"/>
    </xf>
    <xf numFmtId="0" fontId="90" fillId="0" borderId="0" xfId="0" applyFont="1" applyAlignment="1">
      <alignment horizontal="center"/>
    </xf>
    <xf numFmtId="0" fontId="0" fillId="0" borderId="0" xfId="0" applyAlignment="1">
      <alignment horizontal="center" wrapText="1"/>
    </xf>
    <xf numFmtId="0" fontId="24" fillId="36"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5" fillId="0" borderId="26" xfId="0" applyFont="1" applyFill="1" applyBorder="1" applyAlignment="1">
      <alignment horizontal="center" vertical="center" wrapText="1"/>
    </xf>
    <xf numFmtId="3" fontId="74" fillId="0" borderId="0" xfId="0" applyNumberFormat="1" applyFont="1" applyFill="1" applyBorder="1" applyAlignment="1">
      <alignment horizontal="center"/>
    </xf>
    <xf numFmtId="0" fontId="74" fillId="0" borderId="0" xfId="0" applyFont="1" applyAlignment="1">
      <alignment horizontal="center"/>
    </xf>
    <xf numFmtId="0" fontId="74" fillId="0" borderId="0" xfId="0" applyFont="1" applyAlignment="1">
      <alignment horizontal="center"/>
    </xf>
    <xf numFmtId="3" fontId="6" fillId="0" borderId="39" xfId="0" applyNumberFormat="1" applyFont="1" applyBorder="1" applyAlignment="1">
      <alignment horizontal="center"/>
    </xf>
    <xf numFmtId="3" fontId="6" fillId="0" borderId="40" xfId="0" applyNumberFormat="1" applyFont="1" applyBorder="1" applyAlignment="1">
      <alignment horizontal="center"/>
    </xf>
    <xf numFmtId="0" fontId="6" fillId="0" borderId="41" xfId="0" applyFont="1" applyBorder="1" applyAlignment="1">
      <alignment horizontal="center" wrapText="1"/>
    </xf>
    <xf numFmtId="3" fontId="6" fillId="0" borderId="41" xfId="0" applyNumberFormat="1" applyFont="1" applyBorder="1" applyAlignment="1">
      <alignment horizontal="center" wrapText="1"/>
    </xf>
    <xf numFmtId="0" fontId="6" fillId="0" borderId="42" xfId="0" applyFont="1" applyBorder="1" applyAlignment="1">
      <alignment horizontal="center"/>
    </xf>
    <xf numFmtId="0" fontId="6" fillId="0" borderId="43" xfId="0" applyFont="1" applyBorder="1" applyAlignment="1">
      <alignment horizontal="center" wrapText="1"/>
    </xf>
    <xf numFmtId="3" fontId="6" fillId="0" borderId="43" xfId="0" applyNumberFormat="1" applyFont="1" applyBorder="1" applyAlignment="1">
      <alignment horizontal="center"/>
    </xf>
    <xf numFmtId="3" fontId="6" fillId="0" borderId="43" xfId="0" applyNumberFormat="1" applyFont="1" applyBorder="1" applyAlignment="1">
      <alignment horizontal="center" wrapText="1"/>
    </xf>
    <xf numFmtId="0" fontId="6" fillId="0" borderId="44" xfId="0" applyFont="1" applyBorder="1" applyAlignment="1">
      <alignment horizontal="center"/>
    </xf>
    <xf numFmtId="3" fontId="6" fillId="0" borderId="41" xfId="0" applyNumberFormat="1"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3" fontId="6" fillId="0" borderId="46" xfId="0" applyNumberFormat="1" applyFont="1" applyBorder="1" applyAlignment="1">
      <alignment horizontal="center"/>
    </xf>
    <xf numFmtId="3" fontId="6" fillId="0" borderId="47" xfId="0" applyNumberFormat="1" applyFont="1" applyBorder="1" applyAlignment="1">
      <alignment horizontal="center"/>
    </xf>
    <xf numFmtId="3" fontId="6" fillId="0" borderId="48" xfId="0" applyNumberFormat="1" applyFont="1" applyBorder="1" applyAlignment="1">
      <alignment horizontal="center"/>
    </xf>
    <xf numFmtId="9" fontId="22" fillId="0" borderId="47" xfId="53" applyFont="1" applyBorder="1" applyAlignment="1">
      <alignment horizontal="center"/>
    </xf>
    <xf numFmtId="3" fontId="6" fillId="0" borderId="49" xfId="0" applyNumberFormat="1" applyFont="1" applyBorder="1" applyAlignment="1">
      <alignment horizontal="center"/>
    </xf>
    <xf numFmtId="3" fontId="6" fillId="0" borderId="50" xfId="0" applyNumberFormat="1" applyFont="1" applyBorder="1" applyAlignment="1">
      <alignment horizontal="center"/>
    </xf>
    <xf numFmtId="9" fontId="6" fillId="0" borderId="50" xfId="53" applyNumberFormat="1" applyFont="1" applyBorder="1" applyAlignment="1">
      <alignment horizontal="center"/>
    </xf>
    <xf numFmtId="9" fontId="6" fillId="0" borderId="50" xfId="53" applyFont="1" applyBorder="1" applyAlignment="1">
      <alignment horizontal="center"/>
    </xf>
    <xf numFmtId="9" fontId="22" fillId="0" borderId="49" xfId="53" applyFont="1" applyBorder="1" applyAlignment="1">
      <alignment horizontal="center"/>
    </xf>
    <xf numFmtId="9" fontId="22" fillId="0" borderId="20" xfId="53" applyFont="1" applyBorder="1" applyAlignment="1">
      <alignment horizontal="center"/>
    </xf>
    <xf numFmtId="0" fontId="6" fillId="0" borderId="51" xfId="0" applyFont="1" applyBorder="1" applyAlignment="1">
      <alignment horizontal="center"/>
    </xf>
    <xf numFmtId="3" fontId="6" fillId="0" borderId="52" xfId="0" applyNumberFormat="1" applyFont="1" applyBorder="1" applyAlignment="1">
      <alignment horizontal="center"/>
    </xf>
    <xf numFmtId="172" fontId="6" fillId="0" borderId="52" xfId="53" applyNumberFormat="1" applyFont="1" applyBorder="1" applyAlignment="1">
      <alignment horizontal="center"/>
    </xf>
    <xf numFmtId="176" fontId="6" fillId="0" borderId="32" xfId="0" applyNumberFormat="1" applyFont="1" applyBorder="1" applyAlignment="1">
      <alignment horizontal="center"/>
    </xf>
    <xf numFmtId="0" fontId="6" fillId="0" borderId="53" xfId="0" applyFont="1" applyBorder="1" applyAlignment="1">
      <alignment horizontal="center"/>
    </xf>
    <xf numFmtId="3" fontId="6" fillId="0" borderId="54" xfId="0" applyNumberFormat="1" applyFont="1" applyBorder="1" applyAlignment="1">
      <alignment horizontal="center"/>
    </xf>
    <xf numFmtId="3" fontId="6" fillId="0" borderId="55" xfId="0" applyNumberFormat="1" applyFont="1" applyBorder="1" applyAlignment="1">
      <alignment horizontal="center"/>
    </xf>
    <xf numFmtId="172" fontId="6" fillId="0" borderId="55" xfId="53" applyNumberFormat="1" applyFont="1" applyBorder="1" applyAlignment="1">
      <alignment horizontal="center"/>
    </xf>
    <xf numFmtId="176" fontId="6" fillId="0" borderId="54" xfId="0" applyNumberFormat="1" applyFont="1" applyBorder="1" applyAlignment="1">
      <alignment horizontal="center"/>
    </xf>
    <xf numFmtId="0" fontId="74" fillId="0" borderId="0" xfId="0" applyFont="1" applyAlignment="1">
      <alignment horizontal="center"/>
    </xf>
    <xf numFmtId="3" fontId="6" fillId="0" borderId="11" xfId="0" applyNumberFormat="1" applyFont="1" applyBorder="1" applyAlignment="1">
      <alignment horizontal="center" wrapText="1"/>
    </xf>
    <xf numFmtId="3" fontId="6" fillId="0" borderId="12" xfId="0" applyNumberFormat="1" applyFont="1" applyBorder="1" applyAlignment="1">
      <alignment horizontal="center" wrapText="1"/>
    </xf>
    <xf numFmtId="3" fontId="6" fillId="0" borderId="13" xfId="0" applyNumberFormat="1" applyFont="1" applyBorder="1" applyAlignment="1">
      <alignment horizontal="center" wrapText="1"/>
    </xf>
    <xf numFmtId="176" fontId="6" fillId="0" borderId="14" xfId="0" applyNumberFormat="1" applyFont="1" applyBorder="1" applyAlignment="1">
      <alignment horizontal="center" wrapText="1"/>
    </xf>
    <xf numFmtId="3" fontId="6" fillId="0" borderId="42" xfId="0" applyNumberFormat="1" applyFont="1" applyBorder="1" applyAlignment="1">
      <alignment horizontal="center" wrapText="1"/>
    </xf>
    <xf numFmtId="176" fontId="6" fillId="0" borderId="43" xfId="0" applyNumberFormat="1" applyFont="1" applyBorder="1" applyAlignment="1">
      <alignment horizontal="center" wrapText="1"/>
    </xf>
    <xf numFmtId="3" fontId="6" fillId="0" borderId="34" xfId="0" applyNumberFormat="1" applyFont="1" applyBorder="1" applyAlignment="1">
      <alignment horizontal="center" wrapText="1"/>
    </xf>
    <xf numFmtId="3" fontId="6" fillId="0" borderId="44" xfId="0" applyNumberFormat="1" applyFont="1" applyBorder="1" applyAlignment="1">
      <alignment horizontal="center" wrapText="1"/>
    </xf>
    <xf numFmtId="176" fontId="6" fillId="0" borderId="41" xfId="0" applyNumberFormat="1" applyFont="1" applyBorder="1" applyAlignment="1">
      <alignment horizontal="center" wrapText="1"/>
    </xf>
    <xf numFmtId="3" fontId="6" fillId="0" borderId="15" xfId="0" applyNumberFormat="1" applyFont="1" applyFill="1" applyBorder="1" applyAlignment="1">
      <alignment horizontal="center" wrapText="1"/>
    </xf>
    <xf numFmtId="3" fontId="6" fillId="0" borderId="15" xfId="0" applyNumberFormat="1" applyFont="1" applyFill="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3" fontId="6" fillId="0" borderId="59" xfId="0" applyNumberFormat="1" applyFont="1" applyBorder="1" applyAlignment="1">
      <alignment horizontal="center" wrapText="1"/>
    </xf>
    <xf numFmtId="3" fontId="6" fillId="0" borderId="60" xfId="0" applyNumberFormat="1" applyFont="1" applyBorder="1" applyAlignment="1">
      <alignment horizontal="center" wrapText="1"/>
    </xf>
    <xf numFmtId="3" fontId="6" fillId="0" borderId="61" xfId="0" applyNumberFormat="1" applyFont="1" applyBorder="1" applyAlignment="1">
      <alignment horizontal="center" wrapText="1"/>
    </xf>
    <xf numFmtId="3" fontId="6" fillId="0" borderId="62" xfId="0" applyNumberFormat="1" applyFont="1" applyBorder="1" applyAlignment="1">
      <alignment horizontal="center" wrapText="1"/>
    </xf>
    <xf numFmtId="3" fontId="6" fillId="0" borderId="63" xfId="0" applyNumberFormat="1" applyFont="1" applyBorder="1" applyAlignment="1">
      <alignment horizontal="center" wrapText="1"/>
    </xf>
    <xf numFmtId="3" fontId="6" fillId="0" borderId="64" xfId="0" applyNumberFormat="1" applyFont="1" applyBorder="1" applyAlignment="1">
      <alignment horizontal="center" wrapText="1"/>
    </xf>
    <xf numFmtId="3" fontId="6" fillId="0" borderId="65" xfId="0" applyNumberFormat="1" applyFont="1" applyBorder="1" applyAlignment="1">
      <alignment horizontal="center" wrapText="1"/>
    </xf>
    <xf numFmtId="3" fontId="6" fillId="0" borderId="66" xfId="0" applyNumberFormat="1" applyFont="1" applyBorder="1" applyAlignment="1">
      <alignment horizontal="center" wrapText="1"/>
    </xf>
    <xf numFmtId="3" fontId="6" fillId="0" borderId="26" xfId="0" applyNumberFormat="1" applyFont="1" applyBorder="1" applyAlignment="1">
      <alignment horizontal="center" wrapText="1"/>
    </xf>
    <xf numFmtId="3" fontId="6" fillId="0" borderId="0" xfId="0" applyNumberFormat="1" applyFont="1" applyBorder="1" applyAlignment="1">
      <alignment horizontal="center" wrapText="1"/>
    </xf>
    <xf numFmtId="0" fontId="6" fillId="0" borderId="32" xfId="53" applyNumberFormat="1" applyFont="1" applyBorder="1" applyAlignment="1">
      <alignment horizontal="center"/>
    </xf>
    <xf numFmtId="0" fontId="6" fillId="0" borderId="17" xfId="53" applyNumberFormat="1" applyFont="1" applyBorder="1" applyAlignment="1">
      <alignment horizontal="center"/>
    </xf>
    <xf numFmtId="0" fontId="6" fillId="0" borderId="54" xfId="53" applyNumberFormat="1" applyFont="1" applyBorder="1" applyAlignment="1">
      <alignment horizontal="center"/>
    </xf>
    <xf numFmtId="3" fontId="6" fillId="0" borderId="50" xfId="0" applyNumberFormat="1" applyFont="1" applyFill="1" applyBorder="1" applyAlignment="1">
      <alignment horizontal="center"/>
    </xf>
    <xf numFmtId="3" fontId="6" fillId="0" borderId="47" xfId="0" applyNumberFormat="1" applyFont="1" applyFill="1" applyBorder="1" applyAlignment="1">
      <alignment horizontal="center"/>
    </xf>
    <xf numFmtId="3" fontId="6" fillId="0" borderId="47" xfId="0" applyNumberFormat="1" applyFont="1" applyBorder="1" applyAlignment="1">
      <alignment horizontal="center" wrapText="1"/>
    </xf>
    <xf numFmtId="9" fontId="6" fillId="0" borderId="47" xfId="53" applyNumberFormat="1" applyFont="1" applyBorder="1" applyAlignment="1">
      <alignment horizontal="center"/>
    </xf>
    <xf numFmtId="9" fontId="6" fillId="0" borderId="47" xfId="53" applyFont="1" applyBorder="1" applyAlignment="1">
      <alignment horizontal="center"/>
    </xf>
    <xf numFmtId="3" fontId="6" fillId="0" borderId="20" xfId="0" applyNumberFormat="1" applyFont="1" applyFill="1" applyBorder="1" applyAlignment="1">
      <alignment horizontal="center"/>
    </xf>
    <xf numFmtId="3" fontId="6" fillId="0" borderId="20" xfId="0" applyNumberFormat="1" applyFont="1" applyBorder="1" applyAlignment="1">
      <alignment horizontal="center" wrapText="1"/>
    </xf>
    <xf numFmtId="9" fontId="6" fillId="0" borderId="20" xfId="53" applyNumberFormat="1" applyFont="1" applyBorder="1" applyAlignment="1">
      <alignment horizontal="center"/>
    </xf>
    <xf numFmtId="3" fontId="6" fillId="0" borderId="49" xfId="0" applyNumberFormat="1" applyFont="1" applyFill="1" applyBorder="1" applyAlignment="1">
      <alignment horizontal="center"/>
    </xf>
    <xf numFmtId="3" fontId="6" fillId="0" borderId="49" xfId="0" applyNumberFormat="1" applyFont="1" applyBorder="1" applyAlignment="1">
      <alignment horizontal="center" wrapText="1"/>
    </xf>
    <xf numFmtId="9" fontId="6" fillId="0" borderId="49" xfId="53" applyNumberFormat="1" applyFont="1" applyBorder="1" applyAlignment="1">
      <alignment horizontal="center"/>
    </xf>
    <xf numFmtId="9" fontId="6" fillId="0" borderId="49" xfId="53" applyFont="1" applyBorder="1" applyAlignment="1">
      <alignment horizontal="center"/>
    </xf>
    <xf numFmtId="172" fontId="6" fillId="0" borderId="14" xfId="53" applyNumberFormat="1" applyFont="1" applyBorder="1" applyAlignment="1">
      <alignment horizontal="center" wrapText="1"/>
    </xf>
    <xf numFmtId="172" fontId="6" fillId="0" borderId="43" xfId="53" applyNumberFormat="1" applyFont="1" applyBorder="1" applyAlignment="1">
      <alignment horizontal="center" wrapText="1"/>
    </xf>
    <xf numFmtId="172" fontId="6" fillId="0" borderId="41" xfId="53" applyNumberFormat="1" applyFont="1" applyBorder="1" applyAlignment="1">
      <alignment horizontal="center" wrapText="1"/>
    </xf>
    <xf numFmtId="172" fontId="6" fillId="0" borderId="15" xfId="53" applyNumberFormat="1" applyFont="1" applyBorder="1" applyAlignment="1">
      <alignment horizontal="center" wrapText="1"/>
    </xf>
    <xf numFmtId="176" fontId="6" fillId="0" borderId="15" xfId="0" applyNumberFormat="1" applyFont="1" applyFill="1" applyBorder="1" applyAlignment="1">
      <alignment horizontal="center"/>
    </xf>
    <xf numFmtId="172" fontId="74" fillId="0" borderId="0" xfId="53" applyNumberFormat="1" applyFont="1" applyAlignment="1">
      <alignment horizontal="center"/>
    </xf>
    <xf numFmtId="3" fontId="6" fillId="0" borderId="51" xfId="0" applyNumberFormat="1" applyFont="1" applyBorder="1" applyAlignment="1">
      <alignment horizontal="center"/>
    </xf>
    <xf numFmtId="3" fontId="6" fillId="0" borderId="36" xfId="0" applyNumberFormat="1" applyFont="1" applyBorder="1" applyAlignment="1">
      <alignment horizontal="center"/>
    </xf>
    <xf numFmtId="3" fontId="6" fillId="0" borderId="53" xfId="0" applyNumberFormat="1" applyFont="1" applyBorder="1" applyAlignment="1">
      <alignment horizontal="center"/>
    </xf>
    <xf numFmtId="3" fontId="6" fillId="0" borderId="37" xfId="0" applyNumberFormat="1" applyFont="1" applyBorder="1" applyAlignment="1">
      <alignment horizontal="center"/>
    </xf>
    <xf numFmtId="0" fontId="4" fillId="0" borderId="0" xfId="0" applyFont="1" applyAlignment="1">
      <alignment horizontal="left" vertical="center" wrapText="1"/>
    </xf>
    <xf numFmtId="176" fontId="6" fillId="0" borderId="18" xfId="53" applyNumberFormat="1" applyFont="1" applyBorder="1" applyAlignment="1">
      <alignment horizontal="center"/>
    </xf>
    <xf numFmtId="176" fontId="6" fillId="0" borderId="19" xfId="53" applyNumberFormat="1" applyFont="1" applyFill="1" applyBorder="1" applyAlignment="1">
      <alignment horizontal="center"/>
    </xf>
    <xf numFmtId="172" fontId="6" fillId="0" borderId="32" xfId="53" applyNumberFormat="1" applyFont="1" applyBorder="1" applyAlignment="1">
      <alignment horizontal="center"/>
    </xf>
    <xf numFmtId="172" fontId="6" fillId="0" borderId="17" xfId="53" applyNumberFormat="1" applyFont="1" applyBorder="1" applyAlignment="1">
      <alignment horizontal="center"/>
    </xf>
    <xf numFmtId="172" fontId="6" fillId="0" borderId="54" xfId="53" applyNumberFormat="1" applyFont="1" applyBorder="1" applyAlignment="1">
      <alignment horizontal="center"/>
    </xf>
    <xf numFmtId="3" fontId="6" fillId="0" borderId="55" xfId="53" applyNumberFormat="1" applyFont="1" applyBorder="1" applyAlignment="1">
      <alignment horizontal="center"/>
    </xf>
    <xf numFmtId="0" fontId="74" fillId="0" borderId="0" xfId="0" applyFont="1" applyFill="1" applyAlignment="1">
      <alignment horizontal="left"/>
    </xf>
    <xf numFmtId="3" fontId="6" fillId="0" borderId="52" xfId="53" applyNumberFormat="1" applyFont="1" applyBorder="1" applyAlignment="1">
      <alignment horizontal="center"/>
    </xf>
    <xf numFmtId="3" fontId="6" fillId="0" borderId="32" xfId="53" applyNumberFormat="1" applyFont="1" applyBorder="1" applyAlignment="1">
      <alignment horizontal="center"/>
    </xf>
    <xf numFmtId="3" fontId="6" fillId="0" borderId="17" xfId="53" applyNumberFormat="1" applyFont="1" applyBorder="1" applyAlignment="1">
      <alignment horizontal="center"/>
    </xf>
    <xf numFmtId="3" fontId="6" fillId="0" borderId="54" xfId="53" applyNumberFormat="1" applyFont="1" applyBorder="1" applyAlignment="1">
      <alignment horizontal="center"/>
    </xf>
    <xf numFmtId="3" fontId="80" fillId="0" borderId="0" xfId="0" applyNumberFormat="1" applyFont="1" applyAlignment="1">
      <alignment horizontal="center"/>
    </xf>
    <xf numFmtId="172" fontId="74" fillId="0" borderId="0" xfId="53" applyNumberFormat="1" applyFont="1" applyAlignment="1">
      <alignment/>
    </xf>
    <xf numFmtId="0" fontId="0" fillId="0" borderId="0" xfId="0" applyFill="1" applyAlignment="1">
      <alignment wrapText="1"/>
    </xf>
    <xf numFmtId="0" fontId="27" fillId="0" borderId="0" xfId="51" applyFont="1">
      <alignment/>
      <protection/>
    </xf>
    <xf numFmtId="176" fontId="6" fillId="0" borderId="14" xfId="53" applyNumberFormat="1" applyFont="1" applyBorder="1" applyAlignment="1">
      <alignment horizontal="center" wrapText="1"/>
    </xf>
    <xf numFmtId="176" fontId="6" fillId="0" borderId="31" xfId="53" applyNumberFormat="1" applyFont="1" applyBorder="1" applyAlignment="1">
      <alignment horizontal="center" wrapText="1"/>
    </xf>
    <xf numFmtId="0" fontId="75" fillId="0" borderId="0" xfId="0" applyFont="1" applyAlignment="1">
      <alignment horizontal="justify"/>
    </xf>
    <xf numFmtId="0" fontId="74" fillId="0" borderId="0" xfId="0" applyFont="1" applyFill="1" applyAlignment="1">
      <alignment horizontal="left" vertical="center" wrapText="1"/>
    </xf>
    <xf numFmtId="0" fontId="0" fillId="0" borderId="0" xfId="0" applyAlignment="1">
      <alignment/>
    </xf>
    <xf numFmtId="0" fontId="0" fillId="0" borderId="0" xfId="0" applyFill="1" applyAlignment="1">
      <alignment/>
    </xf>
    <xf numFmtId="0" fontId="88" fillId="0" borderId="0" xfId="0" applyFont="1" applyFill="1" applyAlignment="1">
      <alignment horizontal="left" vertical="center" wrapText="1" indent="13"/>
    </xf>
    <xf numFmtId="0" fontId="0" fillId="0" borderId="0" xfId="0" applyAlignment="1">
      <alignment horizontal="left" indent="13"/>
    </xf>
    <xf numFmtId="0" fontId="74" fillId="0" borderId="0" xfId="0" applyFont="1" applyFill="1" applyAlignment="1" quotePrefix="1">
      <alignment horizontal="left" vertical="center" wrapText="1"/>
    </xf>
    <xf numFmtId="0" fontId="90" fillId="0" borderId="0" xfId="0" applyFont="1" applyAlignment="1">
      <alignment horizontal="center"/>
    </xf>
    <xf numFmtId="0" fontId="88" fillId="0" borderId="0" xfId="0" applyFont="1" applyFill="1" applyAlignment="1">
      <alignment horizontal="center" vertical="center" wrapText="1"/>
    </xf>
    <xf numFmtId="0" fontId="74" fillId="0" borderId="0" xfId="0" applyFont="1" applyAlignment="1">
      <alignment horizontal="left" vertical="center" wrapText="1"/>
    </xf>
    <xf numFmtId="0" fontId="92" fillId="0" borderId="0" xfId="0" applyFont="1" applyAlignment="1" quotePrefix="1">
      <alignment horizontal="left"/>
    </xf>
    <xf numFmtId="0" fontId="92" fillId="0" borderId="0" xfId="0" applyFont="1" applyAlignment="1">
      <alignment horizontal="left"/>
    </xf>
    <xf numFmtId="0" fontId="75" fillId="0" borderId="0" xfId="0" applyFont="1" applyAlignment="1">
      <alignment horizontal="left" vertical="center" wrapText="1"/>
    </xf>
    <xf numFmtId="0" fontId="93" fillId="0" borderId="0" xfId="0" applyFont="1" applyAlignment="1">
      <alignment horizontal="left" vertical="center" wrapText="1"/>
    </xf>
    <xf numFmtId="0" fontId="74" fillId="0" borderId="0" xfId="0" applyFont="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3.png" /><Relationship Id="rId5" Type="http://schemas.openxmlformats.org/officeDocument/2006/relationships/image" Target="../media/image16.jpeg" /><Relationship Id="rId6" Type="http://schemas.openxmlformats.org/officeDocument/2006/relationships/image" Target="../media/image17.jpeg" /><Relationship Id="rId7" Type="http://schemas.openxmlformats.org/officeDocument/2006/relationships/image" Target="../media/image18.jpeg" /><Relationship Id="rId8" Type="http://schemas.openxmlformats.org/officeDocument/2006/relationships/image" Target="../media/image14.jpeg" /><Relationship Id="rId9"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0</xdr:row>
      <xdr:rowOff>85725</xdr:rowOff>
    </xdr:from>
    <xdr:to>
      <xdr:col>6</xdr:col>
      <xdr:colOff>238125</xdr:colOff>
      <xdr:row>4</xdr:row>
      <xdr:rowOff>161925</xdr:rowOff>
    </xdr:to>
    <xdr:pic>
      <xdr:nvPicPr>
        <xdr:cNvPr id="1" name="Picture 4" descr="ARSOI"/>
        <xdr:cNvPicPr preferRelativeResize="1">
          <a:picLocks noChangeAspect="1"/>
        </xdr:cNvPicPr>
      </xdr:nvPicPr>
      <xdr:blipFill>
        <a:blip r:embed="rId1"/>
        <a:stretch>
          <a:fillRect/>
        </a:stretch>
      </xdr:blipFill>
      <xdr:spPr>
        <a:xfrm>
          <a:off x="6210300" y="85725"/>
          <a:ext cx="1476375" cy="838200"/>
        </a:xfrm>
        <a:prstGeom prst="rect">
          <a:avLst/>
        </a:prstGeom>
        <a:noFill/>
        <a:ln w="9525" cmpd="sng">
          <a:noFill/>
        </a:ln>
      </xdr:spPr>
    </xdr:pic>
    <xdr:clientData/>
  </xdr:twoCellAnchor>
  <xdr:twoCellAnchor>
    <xdr:from>
      <xdr:col>3</xdr:col>
      <xdr:colOff>695325</xdr:colOff>
      <xdr:row>6</xdr:row>
      <xdr:rowOff>114300</xdr:rowOff>
    </xdr:from>
    <xdr:to>
      <xdr:col>4</xdr:col>
      <xdr:colOff>714375</xdr:colOff>
      <xdr:row>10</xdr:row>
      <xdr:rowOff>123825</xdr:rowOff>
    </xdr:to>
    <xdr:pic>
      <xdr:nvPicPr>
        <xdr:cNvPr id="2" name="Picture 13"/>
        <xdr:cNvPicPr preferRelativeResize="1">
          <a:picLocks noChangeAspect="1"/>
        </xdr:cNvPicPr>
      </xdr:nvPicPr>
      <xdr:blipFill>
        <a:blip r:embed="rId2"/>
        <a:stretch>
          <a:fillRect/>
        </a:stretch>
      </xdr:blipFill>
      <xdr:spPr>
        <a:xfrm>
          <a:off x="5857875" y="1257300"/>
          <a:ext cx="781050" cy="771525"/>
        </a:xfrm>
        <a:prstGeom prst="rect">
          <a:avLst/>
        </a:prstGeom>
        <a:noFill/>
        <a:ln w="9525" cmpd="sng">
          <a:noFill/>
        </a:ln>
      </xdr:spPr>
    </xdr:pic>
    <xdr:clientData/>
  </xdr:twoCellAnchor>
  <xdr:twoCellAnchor>
    <xdr:from>
      <xdr:col>2</xdr:col>
      <xdr:colOff>1162050</xdr:colOff>
      <xdr:row>6</xdr:row>
      <xdr:rowOff>123825</xdr:rowOff>
    </xdr:from>
    <xdr:to>
      <xdr:col>3</xdr:col>
      <xdr:colOff>504825</xdr:colOff>
      <xdr:row>10</xdr:row>
      <xdr:rowOff>76200</xdr:rowOff>
    </xdr:to>
    <xdr:pic>
      <xdr:nvPicPr>
        <xdr:cNvPr id="3" name="Picture 14"/>
        <xdr:cNvPicPr preferRelativeResize="1">
          <a:picLocks noChangeAspect="1"/>
        </xdr:cNvPicPr>
      </xdr:nvPicPr>
      <xdr:blipFill>
        <a:blip r:embed="rId3"/>
        <a:srcRect t="18966"/>
        <a:stretch>
          <a:fillRect/>
        </a:stretch>
      </xdr:blipFill>
      <xdr:spPr>
        <a:xfrm>
          <a:off x="4371975" y="1266825"/>
          <a:ext cx="1295400" cy="714375"/>
        </a:xfrm>
        <a:prstGeom prst="rect">
          <a:avLst/>
        </a:prstGeom>
        <a:noFill/>
        <a:ln w="9525" cmpd="sng">
          <a:noFill/>
        </a:ln>
      </xdr:spPr>
    </xdr:pic>
    <xdr:clientData/>
  </xdr:twoCellAnchor>
  <xdr:twoCellAnchor>
    <xdr:from>
      <xdr:col>6</xdr:col>
      <xdr:colOff>285750</xdr:colOff>
      <xdr:row>5</xdr:row>
      <xdr:rowOff>123825</xdr:rowOff>
    </xdr:from>
    <xdr:to>
      <xdr:col>7</xdr:col>
      <xdr:colOff>666750</xdr:colOff>
      <xdr:row>11</xdr:row>
      <xdr:rowOff>38100</xdr:rowOff>
    </xdr:to>
    <xdr:pic>
      <xdr:nvPicPr>
        <xdr:cNvPr id="4" name="Picture 18"/>
        <xdr:cNvPicPr preferRelativeResize="1">
          <a:picLocks noChangeAspect="1"/>
        </xdr:cNvPicPr>
      </xdr:nvPicPr>
      <xdr:blipFill>
        <a:blip r:embed="rId4"/>
        <a:stretch>
          <a:fillRect/>
        </a:stretch>
      </xdr:blipFill>
      <xdr:spPr>
        <a:xfrm>
          <a:off x="7734300" y="1076325"/>
          <a:ext cx="1143000" cy="1057275"/>
        </a:xfrm>
        <a:prstGeom prst="rect">
          <a:avLst/>
        </a:prstGeom>
        <a:noFill/>
        <a:ln w="9525" cmpd="sng">
          <a:noFill/>
        </a:ln>
      </xdr:spPr>
    </xdr:pic>
    <xdr:clientData/>
  </xdr:twoCellAnchor>
  <xdr:twoCellAnchor>
    <xdr:from>
      <xdr:col>1</xdr:col>
      <xdr:colOff>1543050</xdr:colOff>
      <xdr:row>0</xdr:row>
      <xdr:rowOff>161925</xdr:rowOff>
    </xdr:from>
    <xdr:to>
      <xdr:col>2</xdr:col>
      <xdr:colOff>1066800</xdr:colOff>
      <xdr:row>4</xdr:row>
      <xdr:rowOff>76200</xdr:rowOff>
    </xdr:to>
    <xdr:pic>
      <xdr:nvPicPr>
        <xdr:cNvPr id="5" name="Image 2" descr="logo ORS bd"/>
        <xdr:cNvPicPr preferRelativeResize="1">
          <a:picLocks noChangeAspect="1"/>
        </xdr:cNvPicPr>
      </xdr:nvPicPr>
      <xdr:blipFill>
        <a:blip r:embed="rId5"/>
        <a:stretch>
          <a:fillRect/>
        </a:stretch>
      </xdr:blipFill>
      <xdr:spPr>
        <a:xfrm>
          <a:off x="1971675" y="161925"/>
          <a:ext cx="2305050" cy="676275"/>
        </a:xfrm>
        <a:prstGeom prst="rect">
          <a:avLst/>
        </a:prstGeom>
        <a:noFill/>
        <a:ln w="9525" cmpd="sng">
          <a:noFill/>
        </a:ln>
      </xdr:spPr>
    </xdr:pic>
    <xdr:clientData/>
  </xdr:twoCellAnchor>
  <xdr:twoCellAnchor editAs="oneCell">
    <xdr:from>
      <xdr:col>1</xdr:col>
      <xdr:colOff>904875</xdr:colOff>
      <xdr:row>6</xdr:row>
      <xdr:rowOff>9525</xdr:rowOff>
    </xdr:from>
    <xdr:to>
      <xdr:col>1</xdr:col>
      <xdr:colOff>1590675</xdr:colOff>
      <xdr:row>11</xdr:row>
      <xdr:rowOff>66675</xdr:rowOff>
    </xdr:to>
    <xdr:pic>
      <xdr:nvPicPr>
        <xdr:cNvPr id="6" name="Picture 1"/>
        <xdr:cNvPicPr preferRelativeResize="1">
          <a:picLocks noChangeAspect="1"/>
        </xdr:cNvPicPr>
      </xdr:nvPicPr>
      <xdr:blipFill>
        <a:blip r:embed="rId6"/>
        <a:stretch>
          <a:fillRect/>
        </a:stretch>
      </xdr:blipFill>
      <xdr:spPr>
        <a:xfrm>
          <a:off x="1333500" y="1152525"/>
          <a:ext cx="685800" cy="1009650"/>
        </a:xfrm>
        <a:prstGeom prst="rect">
          <a:avLst/>
        </a:prstGeom>
        <a:noFill/>
        <a:ln w="9525" cmpd="sng">
          <a:noFill/>
        </a:ln>
      </xdr:spPr>
    </xdr:pic>
    <xdr:clientData/>
  </xdr:twoCellAnchor>
  <xdr:twoCellAnchor editAs="oneCell">
    <xdr:from>
      <xdr:col>1</xdr:col>
      <xdr:colOff>1695450</xdr:colOff>
      <xdr:row>6</xdr:row>
      <xdr:rowOff>76200</xdr:rowOff>
    </xdr:from>
    <xdr:to>
      <xdr:col>1</xdr:col>
      <xdr:colOff>2638425</xdr:colOff>
      <xdr:row>10</xdr:row>
      <xdr:rowOff>76200</xdr:rowOff>
    </xdr:to>
    <xdr:pic>
      <xdr:nvPicPr>
        <xdr:cNvPr id="7" name="Image 12" descr="cgss.jpg"/>
        <xdr:cNvPicPr preferRelativeResize="1">
          <a:picLocks noChangeAspect="1"/>
        </xdr:cNvPicPr>
      </xdr:nvPicPr>
      <xdr:blipFill>
        <a:blip r:embed="rId7"/>
        <a:stretch>
          <a:fillRect/>
        </a:stretch>
      </xdr:blipFill>
      <xdr:spPr>
        <a:xfrm>
          <a:off x="2124075" y="1219200"/>
          <a:ext cx="942975" cy="762000"/>
        </a:xfrm>
        <a:prstGeom prst="rect">
          <a:avLst/>
        </a:prstGeom>
        <a:noFill/>
        <a:ln w="9525" cmpd="sng">
          <a:noFill/>
        </a:ln>
      </xdr:spPr>
    </xdr:pic>
    <xdr:clientData/>
  </xdr:twoCellAnchor>
  <xdr:twoCellAnchor>
    <xdr:from>
      <xdr:col>5</xdr:col>
      <xdr:colOff>66675</xdr:colOff>
      <xdr:row>6</xdr:row>
      <xdr:rowOff>161925</xdr:rowOff>
    </xdr:from>
    <xdr:to>
      <xdr:col>6</xdr:col>
      <xdr:colOff>438150</xdr:colOff>
      <xdr:row>10</xdr:row>
      <xdr:rowOff>180975</xdr:rowOff>
    </xdr:to>
    <xdr:pic>
      <xdr:nvPicPr>
        <xdr:cNvPr id="8" name="Picture 4487" descr="ar_c1"/>
        <xdr:cNvPicPr preferRelativeResize="1">
          <a:picLocks noChangeAspect="1"/>
        </xdr:cNvPicPr>
      </xdr:nvPicPr>
      <xdr:blipFill>
        <a:blip r:embed="rId8"/>
        <a:stretch>
          <a:fillRect/>
        </a:stretch>
      </xdr:blipFill>
      <xdr:spPr>
        <a:xfrm>
          <a:off x="6753225" y="1304925"/>
          <a:ext cx="1133475" cy="781050"/>
        </a:xfrm>
        <a:prstGeom prst="rect">
          <a:avLst/>
        </a:prstGeom>
        <a:noFill/>
        <a:ln w="9525" cmpd="sng">
          <a:noFill/>
        </a:ln>
      </xdr:spPr>
    </xdr:pic>
    <xdr:clientData/>
  </xdr:twoCellAnchor>
  <xdr:twoCellAnchor>
    <xdr:from>
      <xdr:col>1</xdr:col>
      <xdr:colOff>2619375</xdr:colOff>
      <xdr:row>6</xdr:row>
      <xdr:rowOff>114300</xdr:rowOff>
    </xdr:from>
    <xdr:to>
      <xdr:col>2</xdr:col>
      <xdr:colOff>1066800</xdr:colOff>
      <xdr:row>10</xdr:row>
      <xdr:rowOff>104775</xdr:rowOff>
    </xdr:to>
    <xdr:pic>
      <xdr:nvPicPr>
        <xdr:cNvPr id="9" name="Picture 4488" descr="logo_am"/>
        <xdr:cNvPicPr preferRelativeResize="1">
          <a:picLocks noChangeAspect="1"/>
        </xdr:cNvPicPr>
      </xdr:nvPicPr>
      <xdr:blipFill>
        <a:blip r:embed="rId9"/>
        <a:stretch>
          <a:fillRect/>
        </a:stretch>
      </xdr:blipFill>
      <xdr:spPr>
        <a:xfrm>
          <a:off x="3048000" y="1257300"/>
          <a:ext cx="1228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38100</xdr:rowOff>
    </xdr:from>
    <xdr:to>
      <xdr:col>0</xdr:col>
      <xdr:colOff>2143125</xdr:colOff>
      <xdr:row>2</xdr:row>
      <xdr:rowOff>28575</xdr:rowOff>
    </xdr:to>
    <xdr:pic>
      <xdr:nvPicPr>
        <xdr:cNvPr id="1" name="Image 2" descr="logo ORS bd"/>
        <xdr:cNvPicPr preferRelativeResize="1">
          <a:picLocks noChangeAspect="1"/>
        </xdr:cNvPicPr>
      </xdr:nvPicPr>
      <xdr:blipFill>
        <a:blip r:embed="rId1"/>
        <a:stretch>
          <a:fillRect/>
        </a:stretch>
      </xdr:blipFill>
      <xdr:spPr>
        <a:xfrm>
          <a:off x="581025" y="38100"/>
          <a:ext cx="1562100" cy="638175"/>
        </a:xfrm>
        <a:prstGeom prst="rect">
          <a:avLst/>
        </a:prstGeom>
        <a:noFill/>
        <a:ln w="9525" cmpd="sng">
          <a:noFill/>
        </a:ln>
      </xdr:spPr>
    </xdr:pic>
    <xdr:clientData/>
  </xdr:twoCellAnchor>
  <xdr:twoCellAnchor>
    <xdr:from>
      <xdr:col>6</xdr:col>
      <xdr:colOff>219075</xdr:colOff>
      <xdr:row>0</xdr:row>
      <xdr:rowOff>85725</xdr:rowOff>
    </xdr:from>
    <xdr:to>
      <xdr:col>7</xdr:col>
      <xdr:colOff>619125</xdr:colOff>
      <xdr:row>2</xdr:row>
      <xdr:rowOff>104775</xdr:rowOff>
    </xdr:to>
    <xdr:pic>
      <xdr:nvPicPr>
        <xdr:cNvPr id="2" name="Picture 4" descr="ARSOI"/>
        <xdr:cNvPicPr preferRelativeResize="1">
          <a:picLocks noChangeAspect="1"/>
        </xdr:cNvPicPr>
      </xdr:nvPicPr>
      <xdr:blipFill>
        <a:blip r:embed="rId2"/>
        <a:stretch>
          <a:fillRect/>
        </a:stretch>
      </xdr:blipFill>
      <xdr:spPr>
        <a:xfrm>
          <a:off x="9906000" y="85725"/>
          <a:ext cx="116205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28575</xdr:rowOff>
    </xdr:from>
    <xdr:to>
      <xdr:col>2</xdr:col>
      <xdr:colOff>28575</xdr:colOff>
      <xdr:row>2</xdr:row>
      <xdr:rowOff>9525</xdr:rowOff>
    </xdr:to>
    <xdr:pic>
      <xdr:nvPicPr>
        <xdr:cNvPr id="1" name="Image 2" descr="logo ORS bd"/>
        <xdr:cNvPicPr preferRelativeResize="1">
          <a:picLocks noChangeAspect="1"/>
        </xdr:cNvPicPr>
      </xdr:nvPicPr>
      <xdr:blipFill>
        <a:blip r:embed="rId1"/>
        <a:stretch>
          <a:fillRect/>
        </a:stretch>
      </xdr:blipFill>
      <xdr:spPr>
        <a:xfrm>
          <a:off x="381000" y="28575"/>
          <a:ext cx="1571625" cy="628650"/>
        </a:xfrm>
        <a:prstGeom prst="rect">
          <a:avLst/>
        </a:prstGeom>
        <a:noFill/>
        <a:ln w="9525" cmpd="sng">
          <a:noFill/>
        </a:ln>
      </xdr:spPr>
    </xdr:pic>
    <xdr:clientData/>
  </xdr:twoCellAnchor>
  <xdr:twoCellAnchor>
    <xdr:from>
      <xdr:col>11</xdr:col>
      <xdr:colOff>1057275</xdr:colOff>
      <xdr:row>0</xdr:row>
      <xdr:rowOff>66675</xdr:rowOff>
    </xdr:from>
    <xdr:to>
      <xdr:col>13</xdr:col>
      <xdr:colOff>466725</xdr:colOff>
      <xdr:row>2</xdr:row>
      <xdr:rowOff>85725</xdr:rowOff>
    </xdr:to>
    <xdr:pic>
      <xdr:nvPicPr>
        <xdr:cNvPr id="2" name="Picture 4" descr="ARSOI"/>
        <xdr:cNvPicPr preferRelativeResize="1">
          <a:picLocks noChangeAspect="1"/>
        </xdr:cNvPicPr>
      </xdr:nvPicPr>
      <xdr:blipFill>
        <a:blip r:embed="rId2"/>
        <a:stretch>
          <a:fillRect/>
        </a:stretch>
      </xdr:blipFill>
      <xdr:spPr>
        <a:xfrm>
          <a:off x="9839325" y="66675"/>
          <a:ext cx="11620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38100</xdr:rowOff>
    </xdr:from>
    <xdr:to>
      <xdr:col>1</xdr:col>
      <xdr:colOff>2228850</xdr:colOff>
      <xdr:row>2</xdr:row>
      <xdr:rowOff>104775</xdr:rowOff>
    </xdr:to>
    <xdr:pic>
      <xdr:nvPicPr>
        <xdr:cNvPr id="1" name="Image 2" descr="logo ORS bd"/>
        <xdr:cNvPicPr preferRelativeResize="1">
          <a:picLocks noChangeAspect="1"/>
        </xdr:cNvPicPr>
      </xdr:nvPicPr>
      <xdr:blipFill>
        <a:blip r:embed="rId1"/>
        <a:stretch>
          <a:fillRect/>
        </a:stretch>
      </xdr:blipFill>
      <xdr:spPr>
        <a:xfrm>
          <a:off x="733425" y="38100"/>
          <a:ext cx="1733550" cy="714375"/>
        </a:xfrm>
        <a:prstGeom prst="rect">
          <a:avLst/>
        </a:prstGeom>
        <a:noFill/>
        <a:ln w="9525" cmpd="sng">
          <a:noFill/>
        </a:ln>
      </xdr:spPr>
    </xdr:pic>
    <xdr:clientData/>
  </xdr:twoCellAnchor>
  <xdr:twoCellAnchor>
    <xdr:from>
      <xdr:col>1</xdr:col>
      <xdr:colOff>10982325</xdr:colOff>
      <xdr:row>0</xdr:row>
      <xdr:rowOff>9525</xdr:rowOff>
    </xdr:from>
    <xdr:to>
      <xdr:col>1</xdr:col>
      <xdr:colOff>12468225</xdr:colOff>
      <xdr:row>3</xdr:row>
      <xdr:rowOff>28575</xdr:rowOff>
    </xdr:to>
    <xdr:pic>
      <xdr:nvPicPr>
        <xdr:cNvPr id="2" name="Picture 4" descr="ARSOI"/>
        <xdr:cNvPicPr preferRelativeResize="1">
          <a:picLocks noChangeAspect="1"/>
        </xdr:cNvPicPr>
      </xdr:nvPicPr>
      <xdr:blipFill>
        <a:blip r:embed="rId2"/>
        <a:stretch>
          <a:fillRect/>
        </a:stretch>
      </xdr:blipFill>
      <xdr:spPr>
        <a:xfrm>
          <a:off x="11229975" y="9525"/>
          <a:ext cx="1485900"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5_CLAIRE\Observation\Indic_Sante_Social_2012\Recueil\recueil_finance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A"/>
      <sheetName val="donnees_CAF2011"/>
      <sheetName val="recueil_finance"/>
      <sheetName val="pop_finance"/>
      <sheetName val="logement"/>
    </sheetNames>
    <sheetDataSet>
      <sheetData sheetId="3">
        <row r="2">
          <cell r="C2">
            <v>10455</v>
          </cell>
          <cell r="E2">
            <v>5164.432344</v>
          </cell>
          <cell r="F2">
            <v>5762.7905919999985</v>
          </cell>
        </row>
        <row r="3">
          <cell r="C3">
            <v>11699</v>
          </cell>
          <cell r="E3">
            <v>5496.136445000001</v>
          </cell>
          <cell r="F3">
            <v>6317.183602</v>
          </cell>
        </row>
        <row r="4">
          <cell r="C4">
            <v>5989</v>
          </cell>
          <cell r="E4">
            <v>2902</v>
          </cell>
          <cell r="F4">
            <v>3261</v>
          </cell>
        </row>
        <row r="5">
          <cell r="C5">
            <v>6176</v>
          </cell>
          <cell r="E5">
            <v>6674.391175000002</v>
          </cell>
          <cell r="F5">
            <v>7393.306284000002</v>
          </cell>
        </row>
        <row r="6">
          <cell r="C6">
            <v>13484</v>
          </cell>
          <cell r="E6">
            <v>5734.369570999998</v>
          </cell>
          <cell r="F6">
            <v>6469.753828</v>
          </cell>
        </row>
        <row r="7">
          <cell r="C7">
            <v>11582</v>
          </cell>
          <cell r="E7">
            <v>2313.485684</v>
          </cell>
          <cell r="F7">
            <v>2594.9867369999997</v>
          </cell>
        </row>
        <row r="8">
          <cell r="C8">
            <v>5072</v>
          </cell>
          <cell r="E8">
            <v>16642.979799</v>
          </cell>
          <cell r="F8">
            <v>19734.736579</v>
          </cell>
        </row>
        <row r="9">
          <cell r="C9">
            <v>38609</v>
          </cell>
          <cell r="E9">
            <v>15150.643649999998</v>
          </cell>
          <cell r="F9">
            <v>17073.243699</v>
          </cell>
        </row>
        <row r="10">
          <cell r="C10">
            <v>30167</v>
          </cell>
          <cell r="E10">
            <v>23800.617572999996</v>
          </cell>
          <cell r="F10">
            <v>27473.962363</v>
          </cell>
        </row>
        <row r="11">
          <cell r="C11">
            <v>52939</v>
          </cell>
          <cell r="E11">
            <v>15507.09037</v>
          </cell>
          <cell r="F11">
            <v>18027.590807000004</v>
          </cell>
        </row>
        <row r="12">
          <cell r="C12">
            <v>34682</v>
          </cell>
          <cell r="E12">
            <v>68609.43435</v>
          </cell>
          <cell r="F12">
            <v>80294.463909</v>
          </cell>
        </row>
        <row r="13">
          <cell r="C13">
            <v>145209</v>
          </cell>
          <cell r="E13">
            <v>16796.428846</v>
          </cell>
          <cell r="F13">
            <v>19023.733519999998</v>
          </cell>
        </row>
        <row r="14">
          <cell r="C14">
            <v>35846</v>
          </cell>
          <cell r="E14">
            <v>14781.937081000004</v>
          </cell>
          <cell r="F14">
            <v>16735.900057000003</v>
          </cell>
        </row>
        <row r="15">
          <cell r="C15">
            <v>30504</v>
          </cell>
          <cell r="E15">
            <v>22773.79625899999</v>
          </cell>
          <cell r="F15">
            <v>26470.947893</v>
          </cell>
        </row>
        <row r="16">
          <cell r="C16">
            <v>51460</v>
          </cell>
          <cell r="E16">
            <v>51196.728127</v>
          </cell>
          <cell r="F16">
            <v>57804.61408000001</v>
          </cell>
        </row>
        <row r="17">
          <cell r="C17">
            <v>103498</v>
          </cell>
          <cell r="E17">
            <v>36718.654868000005</v>
          </cell>
          <cell r="F17">
            <v>42116.46753600002</v>
          </cell>
        </row>
        <row r="18">
          <cell r="C18">
            <v>5100</v>
          </cell>
          <cell r="E18">
            <v>2414.6283930000004</v>
          </cell>
          <cell r="F18">
            <v>2745.5367690000003</v>
          </cell>
        </row>
        <row r="19">
          <cell r="C19">
            <v>77146</v>
          </cell>
          <cell r="E19">
            <v>14774.809795000001</v>
          </cell>
          <cell r="F19">
            <v>16679.672535</v>
          </cell>
        </row>
        <row r="20">
          <cell r="C20">
            <v>30367</v>
          </cell>
          <cell r="E20">
            <v>3036.249532</v>
          </cell>
          <cell r="F20">
            <v>3499.123606</v>
          </cell>
        </row>
        <row r="21">
          <cell r="C21">
            <v>6822</v>
          </cell>
          <cell r="E21">
            <v>10469.376375999998</v>
          </cell>
          <cell r="F21">
            <v>11986.693994999996</v>
          </cell>
        </row>
        <row r="22">
          <cell r="C22">
            <v>22437</v>
          </cell>
          <cell r="E22">
            <v>3329</v>
          </cell>
          <cell r="F22">
            <v>3920</v>
          </cell>
        </row>
        <row r="23">
          <cell r="C23">
            <v>7406</v>
          </cell>
          <cell r="E23">
            <v>33592.065344999995</v>
          </cell>
          <cell r="F23">
            <v>38630.835167</v>
          </cell>
        </row>
        <row r="24">
          <cell r="C24">
            <v>72658</v>
          </cell>
          <cell r="E24">
            <v>3253.3967919999996</v>
          </cell>
          <cell r="F24">
            <v>3765.8910460000006</v>
          </cell>
        </row>
        <row r="25">
          <cell r="C25">
            <v>7057</v>
          </cell>
          <cell r="E25">
            <v>2739.978277</v>
          </cell>
          <cell r="F25">
            <v>3151.5107670000007</v>
          </cell>
        </row>
        <row r="26">
          <cell r="C26">
            <v>277841</v>
          </cell>
          <cell r="E26">
            <v>147336.20012499997</v>
          </cell>
          <cell r="F26">
            <v>170793.67755400002</v>
          </cell>
        </row>
        <row r="27">
          <cell r="C27">
            <v>203645</v>
          </cell>
          <cell r="E27">
            <v>101025.685449</v>
          </cell>
          <cell r="F27">
            <v>115114.38546100003</v>
          </cell>
        </row>
        <row r="28">
          <cell r="C28">
            <v>334878</v>
          </cell>
          <cell r="E28">
            <v>135510.74507799998</v>
          </cell>
          <cell r="F28">
            <v>155025.882356</v>
          </cell>
        </row>
        <row r="29">
          <cell r="C29">
            <v>816364</v>
          </cell>
          <cell r="E29">
            <v>383872.630652</v>
          </cell>
          <cell r="F29">
            <v>440933.94537100004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3:L33"/>
  <sheetViews>
    <sheetView tabSelected="1" zoomScalePageLayoutView="0" workbookViewId="0" topLeftCell="A1">
      <selection activeCell="B16" sqref="B16:L16"/>
    </sheetView>
  </sheetViews>
  <sheetFormatPr defaultColWidth="11.421875" defaultRowHeight="15"/>
  <cols>
    <col min="1" max="1" width="6.421875" style="0" customWidth="1"/>
    <col min="2" max="2" width="41.7109375" style="0" customWidth="1"/>
    <col min="3" max="3" width="29.28125" style="0" bestFit="1" customWidth="1"/>
    <col min="12" max="12" width="14.28125" style="0" customWidth="1"/>
  </cols>
  <sheetData>
    <row r="13" spans="2:12" ht="15" customHeight="1">
      <c r="B13" s="267" t="s">
        <v>207</v>
      </c>
      <c r="C13" s="268"/>
      <c r="D13" s="268"/>
      <c r="E13" s="268"/>
      <c r="F13" s="268"/>
      <c r="G13" s="268"/>
      <c r="H13" s="268"/>
      <c r="I13" s="268"/>
      <c r="J13" s="268"/>
      <c r="K13" s="268"/>
      <c r="L13" s="268"/>
    </row>
    <row r="14" spans="2:12" ht="15" customHeight="1">
      <c r="B14" s="268"/>
      <c r="C14" s="268"/>
      <c r="D14" s="268"/>
      <c r="E14" s="268"/>
      <c r="F14" s="268"/>
      <c r="G14" s="268"/>
      <c r="H14" s="268"/>
      <c r="I14" s="268"/>
      <c r="J14" s="268"/>
      <c r="K14" s="268"/>
      <c r="L14" s="268"/>
    </row>
    <row r="16" spans="2:12" ht="36.75" customHeight="1">
      <c r="B16" s="264" t="s">
        <v>674</v>
      </c>
      <c r="C16" s="264"/>
      <c r="D16" s="264"/>
      <c r="E16" s="264"/>
      <c r="F16" s="266"/>
      <c r="G16" s="266"/>
      <c r="H16" s="266"/>
      <c r="I16" s="266"/>
      <c r="J16" s="266"/>
      <c r="K16" s="266"/>
      <c r="L16" s="266"/>
    </row>
    <row r="17" spans="2:12" ht="20.25" customHeight="1">
      <c r="B17" s="103"/>
      <c r="C17" s="103"/>
      <c r="D17" s="103"/>
      <c r="E17" s="103"/>
      <c r="F17" s="104"/>
      <c r="G17" s="104"/>
      <c r="H17" s="104"/>
      <c r="I17" s="104"/>
      <c r="J17" s="104"/>
      <c r="K17" s="104"/>
      <c r="L17" s="104"/>
    </row>
    <row r="18" spans="2:12" ht="15.75">
      <c r="B18" s="68" t="s">
        <v>205</v>
      </c>
      <c r="C18" s="69"/>
      <c r="D18" s="69"/>
      <c r="E18" s="69"/>
      <c r="F18" s="70"/>
      <c r="G18" s="70"/>
      <c r="H18" s="70"/>
      <c r="I18" s="70"/>
      <c r="J18" s="70"/>
      <c r="K18" s="70"/>
      <c r="L18" s="70"/>
    </row>
    <row r="19" spans="2:12" ht="15.75">
      <c r="B19" s="68"/>
      <c r="C19" s="69"/>
      <c r="D19" s="69"/>
      <c r="E19" s="69"/>
      <c r="F19" s="70"/>
      <c r="G19" s="70"/>
      <c r="H19" s="70"/>
      <c r="I19" s="70"/>
      <c r="J19" s="70"/>
      <c r="K19" s="70"/>
      <c r="L19" s="70"/>
    </row>
    <row r="20" spans="2:12" ht="21" customHeight="1">
      <c r="B20" s="264" t="s">
        <v>349</v>
      </c>
      <c r="C20" s="264"/>
      <c r="D20" s="264"/>
      <c r="E20" s="264"/>
      <c r="F20" s="266"/>
      <c r="G20" s="266"/>
      <c r="H20" s="266"/>
      <c r="I20" s="266"/>
      <c r="J20" s="266"/>
      <c r="K20" s="266"/>
      <c r="L20" s="266"/>
    </row>
    <row r="21" spans="2:12" ht="21" customHeight="1">
      <c r="B21" s="266"/>
      <c r="C21" s="266"/>
      <c r="D21" s="266"/>
      <c r="E21" s="266"/>
      <c r="F21" s="266"/>
      <c r="G21" s="266"/>
      <c r="H21" s="266"/>
      <c r="I21" s="266"/>
      <c r="J21" s="266"/>
      <c r="K21" s="266"/>
      <c r="L21" s="266"/>
    </row>
    <row r="22" spans="2:12" ht="15">
      <c r="B22" s="72"/>
      <c r="C22" s="72"/>
      <c r="D22" s="72"/>
      <c r="E22" s="72"/>
      <c r="F22" s="72"/>
      <c r="G22" s="72"/>
      <c r="H22" s="72"/>
      <c r="I22" s="72"/>
      <c r="J22" s="72"/>
      <c r="K22" s="72"/>
      <c r="L22" s="72"/>
    </row>
    <row r="23" spans="2:12" ht="15.75">
      <c r="B23" s="68" t="s">
        <v>175</v>
      </c>
      <c r="C23" s="124"/>
      <c r="D23" s="124"/>
      <c r="E23" s="124"/>
      <c r="F23" s="124"/>
      <c r="G23" s="124"/>
      <c r="H23" s="124"/>
      <c r="I23" s="124"/>
      <c r="J23" s="124"/>
      <c r="K23" s="124"/>
      <c r="L23" s="124"/>
    </row>
    <row r="24" spans="2:12" ht="15">
      <c r="B24" s="124"/>
      <c r="C24" s="124"/>
      <c r="D24" s="124"/>
      <c r="E24" s="124"/>
      <c r="F24" s="124"/>
      <c r="G24" s="124"/>
      <c r="H24" s="124"/>
      <c r="I24" s="124"/>
      <c r="J24" s="124"/>
      <c r="K24" s="124"/>
      <c r="L24" s="124"/>
    </row>
    <row r="25" spans="1:12" s="80" customFormat="1" ht="19.5" customHeight="1">
      <c r="A25"/>
      <c r="B25" s="264" t="s">
        <v>208</v>
      </c>
      <c r="C25" s="264"/>
      <c r="D25" s="264"/>
      <c r="E25" s="264"/>
      <c r="F25" s="266"/>
      <c r="G25" s="266"/>
      <c r="H25" s="266"/>
      <c r="I25" s="266"/>
      <c r="J25" s="266"/>
      <c r="K25" s="266"/>
      <c r="L25" s="266"/>
    </row>
    <row r="26" spans="1:12" s="80" customFormat="1" ht="19.5" customHeight="1">
      <c r="A26"/>
      <c r="B26" s="152" t="s">
        <v>125</v>
      </c>
      <c r="C26" s="71"/>
      <c r="D26" s="71"/>
      <c r="E26" s="71"/>
      <c r="F26" s="72"/>
      <c r="G26" s="72"/>
      <c r="H26" s="72"/>
      <c r="I26" s="72"/>
      <c r="J26" s="72"/>
      <c r="K26" s="72"/>
      <c r="L26" s="72"/>
    </row>
    <row r="27" spans="2:12" ht="19.5" customHeight="1">
      <c r="B27" s="269" t="s">
        <v>209</v>
      </c>
      <c r="C27" s="264"/>
      <c r="D27" s="264"/>
      <c r="E27" s="264"/>
      <c r="F27" s="266"/>
      <c r="G27" s="266"/>
      <c r="H27" s="266"/>
      <c r="I27" s="266"/>
      <c r="J27" s="266"/>
      <c r="K27" s="266"/>
      <c r="L27" s="266"/>
    </row>
    <row r="28" spans="2:12" ht="19.5" customHeight="1">
      <c r="B28" s="269" t="s">
        <v>350</v>
      </c>
      <c r="C28" s="264"/>
      <c r="D28" s="264"/>
      <c r="E28" s="264"/>
      <c r="F28" s="266"/>
      <c r="G28" s="266"/>
      <c r="H28" s="266"/>
      <c r="I28" s="266"/>
      <c r="J28" s="266"/>
      <c r="K28" s="266"/>
      <c r="L28" s="266"/>
    </row>
    <row r="29" spans="2:12" ht="19.5" customHeight="1">
      <c r="B29" s="71"/>
      <c r="C29" s="71"/>
      <c r="D29" s="71"/>
      <c r="E29" s="71"/>
      <c r="F29" s="72"/>
      <c r="G29" s="72"/>
      <c r="H29" s="72"/>
      <c r="I29" s="72"/>
      <c r="J29" s="72"/>
      <c r="K29" s="72"/>
      <c r="L29" s="72"/>
    </row>
    <row r="30" spans="2:12" ht="19.5" customHeight="1">
      <c r="B30" s="264" t="s">
        <v>126</v>
      </c>
      <c r="C30" s="265"/>
      <c r="D30" s="265"/>
      <c r="E30" s="265"/>
      <c r="F30" s="265"/>
      <c r="G30" s="265"/>
      <c r="H30" s="265"/>
      <c r="I30" s="265"/>
      <c r="J30" s="265"/>
      <c r="K30" s="265"/>
      <c r="L30" s="265"/>
    </row>
    <row r="31" spans="2:12" ht="19.5" customHeight="1">
      <c r="B31" s="69"/>
      <c r="C31" s="69"/>
      <c r="D31" s="69"/>
      <c r="E31" s="69"/>
      <c r="F31" s="70"/>
      <c r="G31" s="70"/>
      <c r="H31" s="70"/>
      <c r="I31" s="70"/>
      <c r="J31" s="70"/>
      <c r="K31" s="70"/>
      <c r="L31" s="70"/>
    </row>
    <row r="32" spans="2:12" ht="19.5" customHeight="1">
      <c r="B32" s="264" t="s">
        <v>194</v>
      </c>
      <c r="C32" s="265"/>
      <c r="D32" s="265"/>
      <c r="E32" s="265"/>
      <c r="F32" s="265"/>
      <c r="G32" s="265"/>
      <c r="H32" s="265"/>
      <c r="I32" s="265"/>
      <c r="J32" s="265"/>
      <c r="K32" s="265"/>
      <c r="L32" s="265"/>
    </row>
    <row r="33" spans="2:12" ht="15">
      <c r="B33" s="69"/>
      <c r="C33" s="69"/>
      <c r="D33" s="69"/>
      <c r="E33" s="69"/>
      <c r="F33" s="70"/>
      <c r="G33" s="70"/>
      <c r="H33" s="70"/>
      <c r="I33" s="70"/>
      <c r="J33" s="70"/>
      <c r="K33" s="70"/>
      <c r="L33" s="70"/>
    </row>
  </sheetData>
  <sheetProtection password="FBB3" sheet="1" formatCells="0" formatColumns="0" formatRows="0" insertColumns="0" insertRows="0" insertHyperlinks="0" deleteColumns="0" deleteRows="0"/>
  <mergeCells count="8">
    <mergeCell ref="B32:L32"/>
    <mergeCell ref="B30:L30"/>
    <mergeCell ref="B16:L16"/>
    <mergeCell ref="B20:L21"/>
    <mergeCell ref="B13:L14"/>
    <mergeCell ref="B25:L25"/>
    <mergeCell ref="B27:L27"/>
    <mergeCell ref="B28:L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drawing r:id="rId1"/>
</worksheet>
</file>

<file path=xl/worksheets/sheet10.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xSplit="2" ySplit="1" topLeftCell="C10"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3" width="10.7109375" style="10" bestFit="1" customWidth="1"/>
    <col min="4" max="5" width="14.7109375" style="10" bestFit="1" customWidth="1"/>
    <col min="6" max="6" width="13.8515625" style="10" bestFit="1" customWidth="1"/>
    <col min="7" max="7" width="11.8515625" style="10" bestFit="1" customWidth="1"/>
    <col min="8" max="9" width="15.8515625" style="10" bestFit="1" customWidth="1"/>
    <col min="10" max="10" width="15.00390625" style="10" bestFit="1" customWidth="1"/>
    <col min="11" max="11" width="11.421875" style="10" bestFit="1" customWidth="1"/>
    <col min="12" max="13" width="15.421875" style="10" bestFit="1" customWidth="1"/>
    <col min="14" max="14" width="14.7109375" style="10" bestFit="1" customWidth="1"/>
    <col min="15" max="16384" width="11.421875" style="7" customWidth="1"/>
  </cols>
  <sheetData>
    <row r="1" spans="1:14" ht="16.5" customHeight="1" thickBot="1">
      <c r="A1" s="36" t="s">
        <v>38</v>
      </c>
      <c r="B1" s="36" t="s">
        <v>37</v>
      </c>
      <c r="C1" s="36" t="s">
        <v>232</v>
      </c>
      <c r="D1" s="36" t="s">
        <v>233</v>
      </c>
      <c r="E1" s="36" t="s">
        <v>234</v>
      </c>
      <c r="F1" s="36" t="s">
        <v>235</v>
      </c>
      <c r="G1" s="36" t="s">
        <v>236</v>
      </c>
      <c r="H1" s="36" t="s">
        <v>237</v>
      </c>
      <c r="I1" s="36" t="s">
        <v>238</v>
      </c>
      <c r="J1" s="36" t="s">
        <v>239</v>
      </c>
      <c r="K1" s="36" t="s">
        <v>240</v>
      </c>
      <c r="L1" s="36" t="s">
        <v>241</v>
      </c>
      <c r="M1" s="36" t="s">
        <v>242</v>
      </c>
      <c r="N1" s="36" t="s">
        <v>243</v>
      </c>
    </row>
    <row r="2" spans="1:14" ht="16.5" customHeight="1">
      <c r="A2" s="120" t="s">
        <v>0</v>
      </c>
      <c r="B2" s="37" t="s">
        <v>1</v>
      </c>
      <c r="C2" s="132">
        <v>1416</v>
      </c>
      <c r="D2" s="132">
        <v>196</v>
      </c>
      <c r="E2" s="132">
        <v>946</v>
      </c>
      <c r="F2" s="132">
        <v>274</v>
      </c>
      <c r="G2" s="132">
        <v>643</v>
      </c>
      <c r="H2" s="132">
        <v>87</v>
      </c>
      <c r="I2" s="132">
        <v>426</v>
      </c>
      <c r="J2" s="132">
        <v>130</v>
      </c>
      <c r="K2" s="132">
        <v>773</v>
      </c>
      <c r="L2" s="132">
        <v>109</v>
      </c>
      <c r="M2" s="132">
        <v>520</v>
      </c>
      <c r="N2" s="132">
        <v>144</v>
      </c>
    </row>
    <row r="3" spans="1:14" ht="16.5" customHeight="1">
      <c r="A3" s="120" t="s">
        <v>2</v>
      </c>
      <c r="B3" s="37" t="s">
        <v>3</v>
      </c>
      <c r="C3" s="132">
        <v>1578</v>
      </c>
      <c r="D3" s="132">
        <v>284</v>
      </c>
      <c r="E3" s="132">
        <v>1030</v>
      </c>
      <c r="F3" s="132">
        <v>264</v>
      </c>
      <c r="G3" s="132">
        <v>692</v>
      </c>
      <c r="H3" s="132">
        <v>127</v>
      </c>
      <c r="I3" s="132">
        <v>443</v>
      </c>
      <c r="J3" s="132">
        <v>122</v>
      </c>
      <c r="K3" s="132">
        <v>886</v>
      </c>
      <c r="L3" s="132">
        <v>157</v>
      </c>
      <c r="M3" s="132">
        <v>587</v>
      </c>
      <c r="N3" s="132">
        <v>142</v>
      </c>
    </row>
    <row r="4" spans="1:14" ht="16.5" customHeight="1">
      <c r="A4" s="120" t="s">
        <v>4</v>
      </c>
      <c r="B4" s="37" t="s">
        <v>5</v>
      </c>
      <c r="C4" s="132">
        <v>1020</v>
      </c>
      <c r="D4" s="132">
        <v>177</v>
      </c>
      <c r="E4" s="132">
        <v>675</v>
      </c>
      <c r="F4" s="132">
        <v>168</v>
      </c>
      <c r="G4" s="132">
        <v>455</v>
      </c>
      <c r="H4" s="132">
        <v>74</v>
      </c>
      <c r="I4" s="132">
        <v>285</v>
      </c>
      <c r="J4" s="132">
        <v>96</v>
      </c>
      <c r="K4" s="132">
        <v>565</v>
      </c>
      <c r="L4" s="132">
        <v>103</v>
      </c>
      <c r="M4" s="132">
        <v>390</v>
      </c>
      <c r="N4" s="132">
        <v>72</v>
      </c>
    </row>
    <row r="5" spans="1:14" ht="16.5" customHeight="1">
      <c r="A5" s="120" t="s">
        <v>6</v>
      </c>
      <c r="B5" s="37" t="s">
        <v>7</v>
      </c>
      <c r="C5" s="132">
        <v>2062</v>
      </c>
      <c r="D5" s="132">
        <v>371</v>
      </c>
      <c r="E5" s="132">
        <v>1318</v>
      </c>
      <c r="F5" s="132">
        <v>373</v>
      </c>
      <c r="G5" s="132">
        <v>951</v>
      </c>
      <c r="H5" s="132">
        <v>162</v>
      </c>
      <c r="I5" s="132">
        <v>610</v>
      </c>
      <c r="J5" s="132">
        <v>179</v>
      </c>
      <c r="K5" s="132">
        <v>1111</v>
      </c>
      <c r="L5" s="132">
        <v>209</v>
      </c>
      <c r="M5" s="132">
        <v>708</v>
      </c>
      <c r="N5" s="132">
        <v>194</v>
      </c>
    </row>
    <row r="6" spans="1:14" ht="16.5" customHeight="1">
      <c r="A6" s="120" t="s">
        <v>8</v>
      </c>
      <c r="B6" s="37" t="s">
        <v>9</v>
      </c>
      <c r="C6" s="132">
        <v>1941</v>
      </c>
      <c r="D6" s="132">
        <v>287</v>
      </c>
      <c r="E6" s="132">
        <v>1293</v>
      </c>
      <c r="F6" s="132">
        <v>361</v>
      </c>
      <c r="G6" s="132">
        <v>976</v>
      </c>
      <c r="H6" s="132">
        <v>135</v>
      </c>
      <c r="I6" s="132">
        <v>637</v>
      </c>
      <c r="J6" s="132">
        <v>204</v>
      </c>
      <c r="K6" s="132">
        <v>965</v>
      </c>
      <c r="L6" s="132">
        <v>152</v>
      </c>
      <c r="M6" s="132">
        <v>656</v>
      </c>
      <c r="N6" s="132">
        <v>157</v>
      </c>
    </row>
    <row r="7" spans="1:14" ht="16.5" customHeight="1">
      <c r="A7" s="120" t="s">
        <v>10</v>
      </c>
      <c r="B7" s="37" t="s">
        <v>11</v>
      </c>
      <c r="C7" s="132">
        <v>660</v>
      </c>
      <c r="D7" s="132">
        <v>105</v>
      </c>
      <c r="E7" s="132">
        <v>427</v>
      </c>
      <c r="F7" s="132">
        <v>128</v>
      </c>
      <c r="G7" s="132">
        <v>309</v>
      </c>
      <c r="H7" s="132">
        <v>57</v>
      </c>
      <c r="I7" s="132">
        <v>203</v>
      </c>
      <c r="J7" s="132">
        <v>49</v>
      </c>
      <c r="K7" s="132">
        <v>351</v>
      </c>
      <c r="L7" s="132">
        <v>48</v>
      </c>
      <c r="M7" s="132">
        <v>224</v>
      </c>
      <c r="N7" s="132">
        <v>79</v>
      </c>
    </row>
    <row r="8" spans="1:14" ht="16.5" customHeight="1">
      <c r="A8" s="120" t="s">
        <v>47</v>
      </c>
      <c r="B8" s="37" t="s">
        <v>12</v>
      </c>
      <c r="C8" s="132">
        <v>6642</v>
      </c>
      <c r="D8" s="132">
        <v>1156</v>
      </c>
      <c r="E8" s="132">
        <v>4357</v>
      </c>
      <c r="F8" s="132">
        <v>1129</v>
      </c>
      <c r="G8" s="132">
        <v>3211</v>
      </c>
      <c r="H8" s="132">
        <v>566</v>
      </c>
      <c r="I8" s="132">
        <v>2076</v>
      </c>
      <c r="J8" s="132">
        <v>569</v>
      </c>
      <c r="K8" s="132">
        <v>3431</v>
      </c>
      <c r="L8" s="132">
        <v>590</v>
      </c>
      <c r="M8" s="132">
        <v>2281</v>
      </c>
      <c r="N8" s="132">
        <v>560</v>
      </c>
    </row>
    <row r="9" spans="1:14" ht="16.5" customHeight="1">
      <c r="A9" s="120" t="s">
        <v>13</v>
      </c>
      <c r="B9" s="37" t="s">
        <v>14</v>
      </c>
      <c r="C9" s="132">
        <v>3684</v>
      </c>
      <c r="D9" s="132">
        <v>658</v>
      </c>
      <c r="E9" s="132">
        <v>2501</v>
      </c>
      <c r="F9" s="132">
        <v>525</v>
      </c>
      <c r="G9" s="132">
        <v>1754</v>
      </c>
      <c r="H9" s="132">
        <v>319</v>
      </c>
      <c r="I9" s="132">
        <v>1164</v>
      </c>
      <c r="J9" s="132">
        <v>271</v>
      </c>
      <c r="K9" s="132">
        <v>1930</v>
      </c>
      <c r="L9" s="132">
        <v>339</v>
      </c>
      <c r="M9" s="132">
        <v>1337</v>
      </c>
      <c r="N9" s="132">
        <v>254</v>
      </c>
    </row>
    <row r="10" spans="1:14" ht="16.5" customHeight="1">
      <c r="A10" s="120" t="s">
        <v>48</v>
      </c>
      <c r="B10" s="37" t="s">
        <v>15</v>
      </c>
      <c r="C10" s="132">
        <v>6798</v>
      </c>
      <c r="D10" s="132">
        <v>1214</v>
      </c>
      <c r="E10" s="132">
        <v>4631</v>
      </c>
      <c r="F10" s="132">
        <v>953</v>
      </c>
      <c r="G10" s="132">
        <v>3409</v>
      </c>
      <c r="H10" s="132">
        <v>607</v>
      </c>
      <c r="I10" s="132">
        <v>2280</v>
      </c>
      <c r="J10" s="132">
        <v>522</v>
      </c>
      <c r="K10" s="132">
        <v>3389</v>
      </c>
      <c r="L10" s="132">
        <v>607</v>
      </c>
      <c r="M10" s="132">
        <v>2351</v>
      </c>
      <c r="N10" s="132">
        <v>431</v>
      </c>
    </row>
    <row r="11" spans="1:14" ht="16.5" customHeight="1">
      <c r="A11" s="120" t="s">
        <v>49</v>
      </c>
      <c r="B11" s="37" t="s">
        <v>16</v>
      </c>
      <c r="C11" s="132">
        <v>4688</v>
      </c>
      <c r="D11" s="132">
        <v>936</v>
      </c>
      <c r="E11" s="132">
        <v>3069</v>
      </c>
      <c r="F11" s="132">
        <v>683</v>
      </c>
      <c r="G11" s="132">
        <v>2273</v>
      </c>
      <c r="H11" s="132">
        <v>460</v>
      </c>
      <c r="I11" s="132">
        <v>1444</v>
      </c>
      <c r="J11" s="132">
        <v>369</v>
      </c>
      <c r="K11" s="132">
        <v>2415</v>
      </c>
      <c r="L11" s="132">
        <v>476</v>
      </c>
      <c r="M11" s="132">
        <v>1625</v>
      </c>
      <c r="N11" s="132">
        <v>314</v>
      </c>
    </row>
    <row r="12" spans="1:14" ht="16.5" customHeight="1">
      <c r="A12" s="120" t="s">
        <v>50</v>
      </c>
      <c r="B12" s="37" t="s">
        <v>17</v>
      </c>
      <c r="C12" s="132">
        <v>19035</v>
      </c>
      <c r="D12" s="132">
        <v>3165</v>
      </c>
      <c r="E12" s="132">
        <v>12914</v>
      </c>
      <c r="F12" s="132">
        <v>2956</v>
      </c>
      <c r="G12" s="132">
        <v>9223</v>
      </c>
      <c r="H12" s="132">
        <v>1499</v>
      </c>
      <c r="I12" s="132">
        <v>6220</v>
      </c>
      <c r="J12" s="132">
        <v>1504</v>
      </c>
      <c r="K12" s="132">
        <v>9812</v>
      </c>
      <c r="L12" s="132">
        <v>1666</v>
      </c>
      <c r="M12" s="132">
        <v>6694</v>
      </c>
      <c r="N12" s="132">
        <v>1452</v>
      </c>
    </row>
    <row r="13" spans="1:14" ht="16.5" customHeight="1">
      <c r="A13" s="120" t="s">
        <v>51</v>
      </c>
      <c r="B13" s="37" t="s">
        <v>18</v>
      </c>
      <c r="C13" s="132">
        <v>7415</v>
      </c>
      <c r="D13" s="132">
        <v>1063</v>
      </c>
      <c r="E13" s="132">
        <v>5100</v>
      </c>
      <c r="F13" s="132">
        <v>1252</v>
      </c>
      <c r="G13" s="132">
        <v>3507</v>
      </c>
      <c r="H13" s="132">
        <v>495</v>
      </c>
      <c r="I13" s="132">
        <v>2408</v>
      </c>
      <c r="J13" s="132">
        <v>604</v>
      </c>
      <c r="K13" s="132">
        <v>3908</v>
      </c>
      <c r="L13" s="132">
        <v>568</v>
      </c>
      <c r="M13" s="132">
        <v>2692</v>
      </c>
      <c r="N13" s="132">
        <v>648</v>
      </c>
    </row>
    <row r="14" spans="1:14" ht="16.5" customHeight="1">
      <c r="A14" s="120" t="s">
        <v>52</v>
      </c>
      <c r="B14" s="37" t="s">
        <v>19</v>
      </c>
      <c r="C14" s="132">
        <v>5430</v>
      </c>
      <c r="D14" s="132">
        <v>947</v>
      </c>
      <c r="E14" s="132">
        <v>3660</v>
      </c>
      <c r="F14" s="132">
        <v>823</v>
      </c>
      <c r="G14" s="132">
        <v>2549</v>
      </c>
      <c r="H14" s="132">
        <v>465</v>
      </c>
      <c r="I14" s="132">
        <v>1718</v>
      </c>
      <c r="J14" s="132">
        <v>366</v>
      </c>
      <c r="K14" s="132">
        <v>2881</v>
      </c>
      <c r="L14" s="132">
        <v>482</v>
      </c>
      <c r="M14" s="132">
        <v>1942</v>
      </c>
      <c r="N14" s="132">
        <v>457</v>
      </c>
    </row>
    <row r="15" spans="1:14" ht="16.5" customHeight="1">
      <c r="A15" s="120" t="s">
        <v>53</v>
      </c>
      <c r="B15" s="37" t="s">
        <v>20</v>
      </c>
      <c r="C15" s="132">
        <v>10286</v>
      </c>
      <c r="D15" s="132">
        <v>1800</v>
      </c>
      <c r="E15" s="132">
        <v>6887</v>
      </c>
      <c r="F15" s="132">
        <v>1599</v>
      </c>
      <c r="G15" s="132">
        <v>4936</v>
      </c>
      <c r="H15" s="132">
        <v>851</v>
      </c>
      <c r="I15" s="132">
        <v>3311</v>
      </c>
      <c r="J15" s="132">
        <v>774</v>
      </c>
      <c r="K15" s="132">
        <v>5350</v>
      </c>
      <c r="L15" s="132">
        <v>949</v>
      </c>
      <c r="M15" s="132">
        <v>3576</v>
      </c>
      <c r="N15" s="132">
        <v>825</v>
      </c>
    </row>
    <row r="16" spans="1:14" ht="16.5" customHeight="1">
      <c r="A16" s="120" t="s">
        <v>54</v>
      </c>
      <c r="B16" s="37" t="s">
        <v>21</v>
      </c>
      <c r="C16" s="132">
        <v>15018</v>
      </c>
      <c r="D16" s="132">
        <v>2391</v>
      </c>
      <c r="E16" s="132">
        <v>10396</v>
      </c>
      <c r="F16" s="132">
        <v>2231</v>
      </c>
      <c r="G16" s="132">
        <v>7399</v>
      </c>
      <c r="H16" s="132">
        <v>1148</v>
      </c>
      <c r="I16" s="132">
        <v>5082</v>
      </c>
      <c r="J16" s="132">
        <v>1169</v>
      </c>
      <c r="K16" s="132">
        <v>7619</v>
      </c>
      <c r="L16" s="132">
        <v>1243</v>
      </c>
      <c r="M16" s="132">
        <v>5314</v>
      </c>
      <c r="N16" s="132">
        <v>1062</v>
      </c>
    </row>
    <row r="17" spans="1:14" ht="16.5" customHeight="1">
      <c r="A17" s="120" t="s">
        <v>55</v>
      </c>
      <c r="B17" s="37" t="s">
        <v>22</v>
      </c>
      <c r="C17" s="132">
        <v>14406</v>
      </c>
      <c r="D17" s="132">
        <v>2306</v>
      </c>
      <c r="E17" s="132">
        <v>9759</v>
      </c>
      <c r="F17" s="132">
        <v>2341</v>
      </c>
      <c r="G17" s="132">
        <v>7115</v>
      </c>
      <c r="H17" s="132">
        <v>1130</v>
      </c>
      <c r="I17" s="132">
        <v>4797</v>
      </c>
      <c r="J17" s="132">
        <v>1188</v>
      </c>
      <c r="K17" s="132">
        <v>7291</v>
      </c>
      <c r="L17" s="132">
        <v>1176</v>
      </c>
      <c r="M17" s="132">
        <v>4962</v>
      </c>
      <c r="N17" s="132">
        <v>1153</v>
      </c>
    </row>
    <row r="18" spans="1:14" ht="16.5" customHeight="1">
      <c r="A18" s="120" t="s">
        <v>56</v>
      </c>
      <c r="B18" s="37" t="s">
        <v>23</v>
      </c>
      <c r="C18" s="132">
        <v>1136</v>
      </c>
      <c r="D18" s="132">
        <v>188</v>
      </c>
      <c r="E18" s="132">
        <v>738</v>
      </c>
      <c r="F18" s="132">
        <v>210</v>
      </c>
      <c r="G18" s="132">
        <v>540</v>
      </c>
      <c r="H18" s="132">
        <v>102</v>
      </c>
      <c r="I18" s="132">
        <v>347</v>
      </c>
      <c r="J18" s="132">
        <v>91</v>
      </c>
      <c r="K18" s="132">
        <v>596</v>
      </c>
      <c r="L18" s="132">
        <v>86</v>
      </c>
      <c r="M18" s="132">
        <v>391</v>
      </c>
      <c r="N18" s="132">
        <v>119</v>
      </c>
    </row>
    <row r="19" spans="1:14" ht="16.5" customHeight="1">
      <c r="A19" s="120" t="s">
        <v>57</v>
      </c>
      <c r="B19" s="37" t="s">
        <v>24</v>
      </c>
      <c r="C19" s="132">
        <v>4006</v>
      </c>
      <c r="D19" s="132">
        <v>695</v>
      </c>
      <c r="E19" s="132">
        <v>2713</v>
      </c>
      <c r="F19" s="132">
        <v>598</v>
      </c>
      <c r="G19" s="132">
        <v>1942</v>
      </c>
      <c r="H19" s="132">
        <v>324</v>
      </c>
      <c r="I19" s="132">
        <v>1308</v>
      </c>
      <c r="J19" s="132">
        <v>310</v>
      </c>
      <c r="K19" s="132">
        <v>2064</v>
      </c>
      <c r="L19" s="132">
        <v>371</v>
      </c>
      <c r="M19" s="132">
        <v>1405</v>
      </c>
      <c r="N19" s="132">
        <v>288</v>
      </c>
    </row>
    <row r="20" spans="1:14" ht="16.5" customHeight="1">
      <c r="A20" s="120" t="s">
        <v>58</v>
      </c>
      <c r="B20" s="37" t="s">
        <v>25</v>
      </c>
      <c r="C20" s="132">
        <v>1072</v>
      </c>
      <c r="D20" s="132">
        <v>184</v>
      </c>
      <c r="E20" s="132">
        <v>701</v>
      </c>
      <c r="F20" s="132">
        <v>187</v>
      </c>
      <c r="G20" s="132">
        <v>518</v>
      </c>
      <c r="H20" s="132">
        <v>102</v>
      </c>
      <c r="I20" s="132">
        <v>335</v>
      </c>
      <c r="J20" s="132">
        <v>81</v>
      </c>
      <c r="K20" s="132">
        <v>554</v>
      </c>
      <c r="L20" s="132">
        <v>82</v>
      </c>
      <c r="M20" s="132">
        <v>366</v>
      </c>
      <c r="N20" s="132">
        <v>106</v>
      </c>
    </row>
    <row r="21" spans="1:14" ht="16.5" customHeight="1">
      <c r="A21" s="120" t="s">
        <v>59</v>
      </c>
      <c r="B21" s="37" t="s">
        <v>26</v>
      </c>
      <c r="C21" s="132">
        <v>3220</v>
      </c>
      <c r="D21" s="132">
        <v>543</v>
      </c>
      <c r="E21" s="132">
        <v>2184</v>
      </c>
      <c r="F21" s="132">
        <v>493</v>
      </c>
      <c r="G21" s="132">
        <v>1519</v>
      </c>
      <c r="H21" s="132">
        <v>261</v>
      </c>
      <c r="I21" s="132">
        <v>1017</v>
      </c>
      <c r="J21" s="132">
        <v>241</v>
      </c>
      <c r="K21" s="132">
        <v>1701</v>
      </c>
      <c r="L21" s="132">
        <v>282</v>
      </c>
      <c r="M21" s="132">
        <v>1167</v>
      </c>
      <c r="N21" s="132">
        <v>252</v>
      </c>
    </row>
    <row r="22" spans="1:14" ht="16.5" customHeight="1">
      <c r="A22" s="120" t="s">
        <v>60</v>
      </c>
      <c r="B22" s="37" t="s">
        <v>27</v>
      </c>
      <c r="C22" s="132">
        <v>1211</v>
      </c>
      <c r="D22" s="132">
        <v>236</v>
      </c>
      <c r="E22" s="132">
        <v>803</v>
      </c>
      <c r="F22" s="132">
        <v>172</v>
      </c>
      <c r="G22" s="132">
        <v>612</v>
      </c>
      <c r="H22" s="132">
        <v>109</v>
      </c>
      <c r="I22" s="132">
        <v>413</v>
      </c>
      <c r="J22" s="132">
        <v>90</v>
      </c>
      <c r="K22" s="132">
        <v>599</v>
      </c>
      <c r="L22" s="132">
        <v>127</v>
      </c>
      <c r="M22" s="132">
        <v>390</v>
      </c>
      <c r="N22" s="132">
        <v>82</v>
      </c>
    </row>
    <row r="23" spans="1:14" ht="16.5" customHeight="1">
      <c r="A23" s="120" t="s">
        <v>30</v>
      </c>
      <c r="B23" s="37" t="s">
        <v>28</v>
      </c>
      <c r="C23" s="132">
        <v>12261</v>
      </c>
      <c r="D23" s="132">
        <v>2174</v>
      </c>
      <c r="E23" s="132">
        <v>8053</v>
      </c>
      <c r="F23" s="132">
        <v>2034</v>
      </c>
      <c r="G23" s="132">
        <v>5669</v>
      </c>
      <c r="H23" s="132">
        <v>907</v>
      </c>
      <c r="I23" s="132">
        <v>3741</v>
      </c>
      <c r="J23" s="132">
        <v>1021</v>
      </c>
      <c r="K23" s="132">
        <v>6592</v>
      </c>
      <c r="L23" s="132">
        <v>1267</v>
      </c>
      <c r="M23" s="132">
        <v>4312</v>
      </c>
      <c r="N23" s="132">
        <v>1013</v>
      </c>
    </row>
    <row r="24" spans="1:14" ht="16.5" customHeight="1">
      <c r="A24" s="120" t="s">
        <v>61</v>
      </c>
      <c r="B24" s="37" t="s">
        <v>29</v>
      </c>
      <c r="C24" s="132">
        <v>1156</v>
      </c>
      <c r="D24" s="132">
        <v>208</v>
      </c>
      <c r="E24" s="132">
        <v>748</v>
      </c>
      <c r="F24" s="132">
        <v>200</v>
      </c>
      <c r="G24" s="132">
        <v>585</v>
      </c>
      <c r="H24" s="132">
        <v>110</v>
      </c>
      <c r="I24" s="132">
        <v>365</v>
      </c>
      <c r="J24" s="132">
        <v>110</v>
      </c>
      <c r="K24" s="132">
        <v>571</v>
      </c>
      <c r="L24" s="132">
        <v>98</v>
      </c>
      <c r="M24" s="132">
        <v>383</v>
      </c>
      <c r="N24" s="132">
        <v>90</v>
      </c>
    </row>
    <row r="25" spans="1:14" ht="16.5" customHeight="1" thickBot="1">
      <c r="A25" s="120" t="s">
        <v>62</v>
      </c>
      <c r="B25" s="37" t="s">
        <v>31</v>
      </c>
      <c r="C25" s="132">
        <v>1277</v>
      </c>
      <c r="D25" s="132">
        <v>198</v>
      </c>
      <c r="E25" s="132">
        <v>893</v>
      </c>
      <c r="F25" s="132">
        <v>186</v>
      </c>
      <c r="G25" s="132">
        <v>656</v>
      </c>
      <c r="H25" s="132">
        <v>97</v>
      </c>
      <c r="I25" s="132">
        <v>457</v>
      </c>
      <c r="J25" s="132">
        <v>102</v>
      </c>
      <c r="K25" s="132">
        <v>621</v>
      </c>
      <c r="L25" s="132">
        <v>101</v>
      </c>
      <c r="M25" s="132">
        <v>436</v>
      </c>
      <c r="N25" s="132">
        <v>84</v>
      </c>
    </row>
    <row r="26" spans="1:18" s="163" customFormat="1" ht="16.5" customHeight="1">
      <c r="A26" s="174" t="s">
        <v>348</v>
      </c>
      <c r="B26" s="207" t="s">
        <v>345</v>
      </c>
      <c r="C26" s="210">
        <v>42268</v>
      </c>
      <c r="D26" s="216">
        <v>7362</v>
      </c>
      <c r="E26" s="216">
        <v>28472</v>
      </c>
      <c r="F26" s="216">
        <v>6434</v>
      </c>
      <c r="G26" s="216">
        <v>20497</v>
      </c>
      <c r="H26" s="216">
        <v>3546</v>
      </c>
      <c r="I26" s="216">
        <v>13663</v>
      </c>
      <c r="J26" s="216">
        <v>3288</v>
      </c>
      <c r="K26" s="216">
        <v>21771</v>
      </c>
      <c r="L26" s="216">
        <v>3816</v>
      </c>
      <c r="M26" s="216">
        <v>14809</v>
      </c>
      <c r="N26" s="213">
        <v>3146</v>
      </c>
      <c r="O26" s="240"/>
      <c r="P26" s="240"/>
      <c r="Q26" s="240"/>
      <c r="R26" s="240"/>
    </row>
    <row r="27" spans="1:18" s="163" customFormat="1" ht="16.5" customHeight="1">
      <c r="A27" s="120" t="s">
        <v>348</v>
      </c>
      <c r="B27" s="208" t="s">
        <v>346</v>
      </c>
      <c r="C27" s="211">
        <v>31930</v>
      </c>
      <c r="D27" s="211">
        <v>5360</v>
      </c>
      <c r="E27" s="211">
        <v>21662</v>
      </c>
      <c r="F27" s="211">
        <v>4908</v>
      </c>
      <c r="G27" s="211">
        <v>15498</v>
      </c>
      <c r="H27" s="211">
        <v>2608</v>
      </c>
      <c r="I27" s="211">
        <v>10405</v>
      </c>
      <c r="J27" s="211">
        <v>2485</v>
      </c>
      <c r="K27" s="211">
        <v>16432</v>
      </c>
      <c r="L27" s="211">
        <v>2752</v>
      </c>
      <c r="M27" s="211">
        <v>11257</v>
      </c>
      <c r="N27" s="214">
        <v>2423</v>
      </c>
      <c r="O27" s="240"/>
      <c r="P27" s="240"/>
      <c r="Q27" s="240"/>
      <c r="R27" s="240"/>
    </row>
    <row r="28" spans="1:18" s="163" customFormat="1" ht="16.5" customHeight="1" thickBot="1">
      <c r="A28" s="175" t="s">
        <v>348</v>
      </c>
      <c r="B28" s="209" t="s">
        <v>347</v>
      </c>
      <c r="C28" s="212">
        <v>53220</v>
      </c>
      <c r="D28" s="217">
        <v>8760</v>
      </c>
      <c r="E28" s="217">
        <v>35662</v>
      </c>
      <c r="F28" s="217">
        <v>8798</v>
      </c>
      <c r="G28" s="217">
        <v>25448</v>
      </c>
      <c r="H28" s="217">
        <v>4040</v>
      </c>
      <c r="I28" s="217">
        <v>17019</v>
      </c>
      <c r="J28" s="217">
        <v>4389</v>
      </c>
      <c r="K28" s="217">
        <v>27772</v>
      </c>
      <c r="L28" s="217">
        <v>4720</v>
      </c>
      <c r="M28" s="217">
        <v>18643</v>
      </c>
      <c r="N28" s="215">
        <v>4409</v>
      </c>
      <c r="O28" s="240"/>
      <c r="P28" s="240"/>
      <c r="Q28" s="240"/>
      <c r="R28" s="240"/>
    </row>
    <row r="29" spans="1:18" ht="16.5" customHeight="1" thickBot="1">
      <c r="A29" s="38">
        <v>974</v>
      </c>
      <c r="B29" s="38" t="s">
        <v>39</v>
      </c>
      <c r="C29" s="176">
        <v>127418</v>
      </c>
      <c r="D29" s="176">
        <v>21482</v>
      </c>
      <c r="E29" s="176">
        <v>85796</v>
      </c>
      <c r="F29" s="176">
        <v>20140</v>
      </c>
      <c r="G29" s="176">
        <v>61443</v>
      </c>
      <c r="H29" s="176">
        <v>10194</v>
      </c>
      <c r="I29" s="176">
        <v>41087</v>
      </c>
      <c r="J29" s="176">
        <v>10162</v>
      </c>
      <c r="K29" s="176">
        <v>65975</v>
      </c>
      <c r="L29" s="176">
        <v>11288</v>
      </c>
      <c r="M29" s="176">
        <v>44709</v>
      </c>
      <c r="N29" s="176">
        <v>9978</v>
      </c>
      <c r="O29" s="240"/>
      <c r="P29" s="240"/>
      <c r="Q29" s="240"/>
      <c r="R29" s="240"/>
    </row>
    <row r="31" spans="1:14" ht="12.75">
      <c r="A31" s="60" t="s">
        <v>195</v>
      </c>
      <c r="N31" s="8"/>
    </row>
    <row r="32" ht="12.75">
      <c r="E32" s="8"/>
    </row>
    <row r="33" spans="1:2" ht="12.75">
      <c r="A33" s="79" t="s">
        <v>97</v>
      </c>
      <c r="B33" s="75"/>
    </row>
    <row r="34" spans="1:9" ht="12.75">
      <c r="A34" s="78" t="s">
        <v>45</v>
      </c>
      <c r="B34" s="78" t="s">
        <v>168</v>
      </c>
      <c r="C34" s="161"/>
      <c r="D34" s="161"/>
      <c r="E34" s="161"/>
      <c r="F34" s="161"/>
      <c r="G34" s="161"/>
      <c r="H34" s="161"/>
      <c r="I34" s="161"/>
    </row>
    <row r="35" spans="2:14" ht="12.75">
      <c r="B35" s="3"/>
      <c r="C35" s="3"/>
      <c r="D35" s="3"/>
      <c r="E35" s="3"/>
      <c r="F35" s="3"/>
      <c r="G35" s="3"/>
      <c r="H35" s="3"/>
      <c r="I35" s="3"/>
      <c r="J35" s="3"/>
      <c r="K35" s="3"/>
      <c r="L35" s="3"/>
      <c r="M35" s="3"/>
      <c r="N35" s="3"/>
    </row>
    <row r="36" spans="1:14" ht="15">
      <c r="A36" s="105" t="s">
        <v>71</v>
      </c>
      <c r="C36" s="7"/>
      <c r="D36" s="7"/>
      <c r="E36" s="7"/>
      <c r="F36" s="7"/>
      <c r="G36"/>
      <c r="H36"/>
      <c r="I36"/>
      <c r="J36"/>
      <c r="K36"/>
      <c r="L36"/>
      <c r="M36"/>
      <c r="N36"/>
    </row>
    <row r="37" spans="1:14" ht="12.75">
      <c r="A37" s="276" t="s">
        <v>169</v>
      </c>
      <c r="B37" s="276"/>
      <c r="C37" s="276"/>
      <c r="D37" s="276"/>
      <c r="E37" s="276"/>
      <c r="F37" s="276"/>
      <c r="G37" s="276"/>
      <c r="H37" s="276"/>
      <c r="I37" s="276"/>
      <c r="J37" s="276"/>
      <c r="K37" s="276"/>
      <c r="L37" s="276"/>
      <c r="M37" s="276"/>
      <c r="N37" s="276"/>
    </row>
    <row r="38" spans="1:14" ht="12.75">
      <c r="A38" s="276" t="s">
        <v>645</v>
      </c>
      <c r="B38" s="276"/>
      <c r="C38" s="276"/>
      <c r="D38" s="276"/>
      <c r="E38" s="276"/>
      <c r="F38" s="276"/>
      <c r="G38" s="276"/>
      <c r="H38" s="276"/>
      <c r="I38" s="276"/>
      <c r="J38" s="276"/>
      <c r="K38" s="276"/>
      <c r="L38" s="276"/>
      <c r="M38" s="276"/>
      <c r="N38" s="276"/>
    </row>
  </sheetData>
  <sheetProtection password="FBB3" sheet="1" formatCells="0" formatColumns="0" formatRows="0" insertColumns="0" insertRows="0" insertHyperlinks="0" deleteColumns="0" deleteRows="0"/>
  <mergeCells count="2">
    <mergeCell ref="A37:N37"/>
    <mergeCell ref="A38:N38"/>
  </mergeCells>
  <hyperlinks>
    <hyperlink ref="B1" location="'INDIC Chômage'!B1" tooltip="Libellé de la commune" display="COMMUNE"/>
    <hyperlink ref="A1" location="'INDIC Chômage'!A1" tooltip="Code INSEE de la commune" display="CODE_INSEE"/>
    <hyperlink ref="C1" location="'INDIC Chômage'!C1" tooltip="Demandeurs d’emploi en fin de mois de catégories AB au 31 décembre 2011" display="DEFMABT11"/>
    <hyperlink ref="D1" location="'INDIC Chômage'!D1" tooltip="Demandeurs d’emploi en fin de mois de catégories AB de moins de 25 ans au 31 décembre 2011" display="DEFMAB1524T11"/>
    <hyperlink ref="E1" location="'INDIC Chômage'!E1" tooltip="Demandeurs d’emploi en fin de mois de catégories AB de 25 à 49 ans au 31 décembre 2011" display="DEFMAB2549T11"/>
    <hyperlink ref="F1" location="'INDIC Chômage'!F1" tooltip="Demandeurs d’emploi en fin de mois de catégories AB de 50 ans et plus au 31 décembre 2011" display="DEFMABP50T11"/>
    <hyperlink ref="J1" location="'INDIC Chômage'!J1" tooltip="Demandeurs d’emploi en fin de mois de catégories AB hommes de 50 ans et plus au 31 décembre 2011" display="DEFMABHP50T11"/>
    <hyperlink ref="N1" location="'INDIC Chômage'!N1" tooltip="Demandeurs d’emploi en fin de mois de catégories AB femmes de 50 ans et plus au 31 décembre 2011" display="DEFMABFP50T11"/>
    <hyperlink ref="H1" location="'INDIC Chômage'!H1" tooltip="Demandeurs d’emploi en fin de mois de catégories AB hommes de moins de 25 ans au 31 décembre 2011" display="DEFMABH1524T11"/>
    <hyperlink ref="L1" location="'INDIC Chômage'!L1" tooltip="Demandeurs d’emploi en fin de mois de catégories AB femmes de moins de 25 ans au 31 décembre 2011" display="DEFMABF1524T11"/>
    <hyperlink ref="I1" location="'INDIC Chômage'!I1" tooltip="Demandeurs d’emploi en fin de mois de catégories AB hommes de 25 à 49 ans au 31 décembre 2011" display="DEFMABH2549T11"/>
    <hyperlink ref="M1" location="'INDIC Chômage'!M1" tooltip="Demandeurs d’emploi en fin de mois de catégories AB femmes de 25 à 49 ans au 31 décembre 2011" display="DEFMABF2549T11"/>
    <hyperlink ref="K1" location="'INDIC Chômage'!K1" tooltip="Demandeurs d’emploi en fin de mois de catégories AB femmes au 31 décembre 2011" display="DEFMABFT11"/>
    <hyperlink ref="G1" location="'INDIC Chômage'!G1" tooltip="Demandeurs d’emploi en fin de mois de catégories AB hommes au 31 décembre 2011" display="DEFMABHT11"/>
    <hyperlink ref="A33" location="'DOC Chômage'!A1" display="DOC Chômage"/>
    <hyperlink ref="A34" location="Sommaire!A1" display="vers SOMMAIRE"/>
    <hyperlink ref="B34" location="Définitions!B67"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7"/>
  <headerFooter>
    <oddHeader>&amp;C&amp;A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pane xSplit="2" ySplit="1" topLeftCell="C2" activePane="bottomRight" state="frozen"/>
      <selection pane="topLeft" activeCell="C8" sqref="C8"/>
      <selection pane="topRight" activeCell="C8" sqref="C8"/>
      <selection pane="bottomLeft" activeCell="C8" sqref="C8"/>
      <selection pane="bottomRight" activeCell="A1" sqref="A1"/>
    </sheetView>
  </sheetViews>
  <sheetFormatPr defaultColWidth="12.7109375" defaultRowHeight="30" customHeight="1"/>
  <cols>
    <col min="1" max="1" width="23.00390625" style="6" customWidth="1"/>
    <col min="2" max="2" width="24.8515625" style="6" customWidth="1"/>
    <col min="3" max="3" width="100.421875" style="6" customWidth="1"/>
    <col min="4" max="4" width="16.28125" style="6" customWidth="1"/>
    <col min="5" max="5" width="38.421875" style="6" customWidth="1"/>
    <col min="6" max="16384" width="12.7109375" style="6" customWidth="1"/>
  </cols>
  <sheetData>
    <row r="1" spans="1:5" s="5" customFormat="1" ht="30" customHeight="1" thickBot="1">
      <c r="A1" s="158" t="s">
        <v>33</v>
      </c>
      <c r="B1" s="158" t="s">
        <v>34</v>
      </c>
      <c r="C1" s="158" t="s">
        <v>40</v>
      </c>
      <c r="D1" s="158" t="s">
        <v>41</v>
      </c>
      <c r="E1" s="158" t="s">
        <v>35</v>
      </c>
    </row>
    <row r="2" spans="1:5" ht="30" customHeight="1" thickBot="1">
      <c r="A2" s="159" t="s">
        <v>68</v>
      </c>
      <c r="B2" s="160" t="s">
        <v>245</v>
      </c>
      <c r="C2" s="159" t="s">
        <v>244</v>
      </c>
      <c r="D2" s="159">
        <v>2011</v>
      </c>
      <c r="E2" s="159" t="s">
        <v>73</v>
      </c>
    </row>
    <row r="3" spans="1:5" ht="30" customHeight="1" thickBot="1">
      <c r="A3" s="159" t="s">
        <v>68</v>
      </c>
      <c r="B3" s="160" t="s">
        <v>255</v>
      </c>
      <c r="C3" s="159" t="s">
        <v>253</v>
      </c>
      <c r="D3" s="159">
        <v>2009</v>
      </c>
      <c r="E3" s="159" t="s">
        <v>252</v>
      </c>
    </row>
    <row r="4" spans="1:5" ht="30" customHeight="1" thickBot="1">
      <c r="A4" s="159" t="s">
        <v>68</v>
      </c>
      <c r="B4" s="160" t="s">
        <v>256</v>
      </c>
      <c r="C4" s="159" t="s">
        <v>254</v>
      </c>
      <c r="D4" s="159">
        <v>2009</v>
      </c>
      <c r="E4" s="159" t="s">
        <v>252</v>
      </c>
    </row>
    <row r="5" spans="1:5" ht="30" customHeight="1" thickBot="1">
      <c r="A5" s="159" t="s">
        <v>68</v>
      </c>
      <c r="B5" s="160" t="s">
        <v>659</v>
      </c>
      <c r="C5" s="159" t="s">
        <v>661</v>
      </c>
      <c r="D5" s="159">
        <v>2009</v>
      </c>
      <c r="E5" s="159" t="s">
        <v>252</v>
      </c>
    </row>
    <row r="6" spans="1:5" ht="30" customHeight="1" thickBot="1">
      <c r="A6" s="159" t="s">
        <v>68</v>
      </c>
      <c r="B6" s="160" t="s">
        <v>660</v>
      </c>
      <c r="C6" s="159" t="s">
        <v>662</v>
      </c>
      <c r="D6" s="159">
        <v>2009</v>
      </c>
      <c r="E6" s="159" t="s">
        <v>252</v>
      </c>
    </row>
    <row r="8" spans="1:2" ht="30" customHeight="1">
      <c r="A8" s="78" t="s">
        <v>45</v>
      </c>
      <c r="B8" s="78" t="s">
        <v>168</v>
      </c>
    </row>
  </sheetData>
  <sheetProtection password="FBB3" sheet="1" formatCells="0" formatColumns="0" formatRows="0" insertColumns="0" insertRows="0" insertHyperlinks="0" deleteColumns="0" deleteRows="0"/>
  <hyperlinks>
    <hyperlink ref="B2" location="'INDIC Formation'!C1" display="BEN_ARS2010"/>
    <hyperlink ref="B3" location="'INDIC Formation'!D1" display="P09_NSCOL15P_DIPL0"/>
    <hyperlink ref="B4" location="'INDIC Formation'!E1" display="TXP09_NSCOL15P_DIPL0"/>
    <hyperlink ref="A8" location="Sommaire!A1" display="vers SOMMAIRE"/>
    <hyperlink ref="B8" location="Définitions!B84" display="DEFINITIONS"/>
    <hyperlink ref="B5" location="'INDIC Formation'!F1" display="P09_NSCOL1539_DIPL0"/>
    <hyperlink ref="B6" location="'INDIC Formation'!G1" display="TXP09_NSCOL1539_DIPL0"/>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4"/>
  <headerFooter>
    <oddHeader>&amp;C&amp;A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pane xSplit="2" ySplit="1" topLeftCell="C2"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140625" style="3" customWidth="1"/>
    <col min="2" max="2" width="20.7109375" style="7" bestFit="1" customWidth="1"/>
    <col min="3" max="3" width="13.421875" style="7" bestFit="1" customWidth="1"/>
    <col min="4" max="4" width="19.8515625" style="7" bestFit="1" customWidth="1"/>
    <col min="5" max="5" width="22.140625" style="7" bestFit="1" customWidth="1"/>
    <col min="6" max="6" width="20.7109375" style="7" bestFit="1" customWidth="1"/>
    <col min="7" max="7" width="23.00390625" style="7" bestFit="1" customWidth="1"/>
    <col min="8" max="16384" width="11.421875" style="7" customWidth="1"/>
  </cols>
  <sheetData>
    <row r="1" spans="1:7" ht="16.5" customHeight="1" thickBot="1">
      <c r="A1" s="39" t="s">
        <v>38</v>
      </c>
      <c r="B1" s="39" t="s">
        <v>37</v>
      </c>
      <c r="C1" s="39" t="s">
        <v>246</v>
      </c>
      <c r="D1" s="39" t="s">
        <v>255</v>
      </c>
      <c r="E1" s="39" t="s">
        <v>256</v>
      </c>
      <c r="F1" s="39" t="s">
        <v>659</v>
      </c>
      <c r="G1" s="39" t="s">
        <v>660</v>
      </c>
    </row>
    <row r="2" spans="1:7" ht="16.5" customHeight="1">
      <c r="A2" s="40" t="s">
        <v>0</v>
      </c>
      <c r="B2" s="40" t="s">
        <v>1</v>
      </c>
      <c r="C2" s="86">
        <v>1271</v>
      </c>
      <c r="D2" s="86">
        <v>2596.274842</v>
      </c>
      <c r="E2" s="56">
        <v>0.3630830880363965</v>
      </c>
      <c r="F2" s="86">
        <v>327.974506</v>
      </c>
      <c r="G2" s="56">
        <v>0.16691505285722044</v>
      </c>
    </row>
    <row r="3" spans="1:7" ht="16.5" customHeight="1">
      <c r="A3" s="41" t="s">
        <v>2</v>
      </c>
      <c r="B3" s="41" t="s">
        <v>3</v>
      </c>
      <c r="C3" s="87">
        <v>1804</v>
      </c>
      <c r="D3" s="87">
        <v>3516.639802</v>
      </c>
      <c r="E3" s="57">
        <v>0.46782061003760167</v>
      </c>
      <c r="F3" s="87">
        <v>689.571179</v>
      </c>
      <c r="G3" s="57">
        <v>0.2842309172307188</v>
      </c>
    </row>
    <row r="4" spans="1:7" ht="16.5" customHeight="1">
      <c r="A4" s="41" t="s">
        <v>4</v>
      </c>
      <c r="B4" s="41" t="s">
        <v>5</v>
      </c>
      <c r="C4" s="87">
        <v>870</v>
      </c>
      <c r="D4" s="87">
        <v>1944</v>
      </c>
      <c r="E4" s="57">
        <v>0.4583824569676963</v>
      </c>
      <c r="F4" s="87">
        <v>322</v>
      </c>
      <c r="G4" s="57">
        <v>0.2754491017964072</v>
      </c>
    </row>
    <row r="5" spans="1:7" ht="16.5" customHeight="1">
      <c r="A5" s="41" t="s">
        <v>6</v>
      </c>
      <c r="B5" s="41" t="s">
        <v>7</v>
      </c>
      <c r="C5" s="87">
        <v>1716</v>
      </c>
      <c r="D5" s="87">
        <v>3905.263507</v>
      </c>
      <c r="E5" s="57">
        <v>0.42565208125860765</v>
      </c>
      <c r="F5" s="87">
        <v>824.579349</v>
      </c>
      <c r="G5" s="57">
        <v>0.32712980612479114</v>
      </c>
    </row>
    <row r="6" spans="1:7" ht="16.5" customHeight="1">
      <c r="A6" s="41" t="s">
        <v>8</v>
      </c>
      <c r="B6" s="41" t="s">
        <v>9</v>
      </c>
      <c r="C6" s="87">
        <v>1588</v>
      </c>
      <c r="D6" s="87">
        <v>4191.612354</v>
      </c>
      <c r="E6" s="57">
        <v>0.5080121492756878</v>
      </c>
      <c r="F6" s="87">
        <v>587.061815</v>
      </c>
      <c r="G6" s="57">
        <v>0.2605382340511517</v>
      </c>
    </row>
    <row r="7" spans="1:7" ht="16.5" customHeight="1">
      <c r="A7" s="41" t="s">
        <v>10</v>
      </c>
      <c r="B7" s="41" t="s">
        <v>11</v>
      </c>
      <c r="C7" s="87">
        <v>945</v>
      </c>
      <c r="D7" s="87">
        <v>1416.267966</v>
      </c>
      <c r="E7" s="57">
        <v>0.4225240558286016</v>
      </c>
      <c r="F7" s="87">
        <v>232.49291000000002</v>
      </c>
      <c r="G7" s="57">
        <v>0.25655279404802767</v>
      </c>
    </row>
    <row r="8" spans="1:7" ht="16.5" customHeight="1">
      <c r="A8" s="41" t="s">
        <v>47</v>
      </c>
      <c r="B8" s="41" t="s">
        <v>12</v>
      </c>
      <c r="C8" s="87">
        <v>7681</v>
      </c>
      <c r="D8" s="87">
        <v>14247.639065</v>
      </c>
      <c r="E8" s="57">
        <v>0.594776268097392</v>
      </c>
      <c r="F8" s="87">
        <v>3754.57621</v>
      </c>
      <c r="G8" s="57">
        <v>0.44998437887775555</v>
      </c>
    </row>
    <row r="9" spans="1:7" ht="16.5" customHeight="1">
      <c r="A9" s="41" t="s">
        <v>13</v>
      </c>
      <c r="B9" s="41" t="s">
        <v>14</v>
      </c>
      <c r="C9" s="87">
        <v>3954</v>
      </c>
      <c r="D9" s="87">
        <v>6617.814034</v>
      </c>
      <c r="E9" s="57">
        <v>0.3415516053773131</v>
      </c>
      <c r="F9" s="87">
        <v>1356.47284</v>
      </c>
      <c r="G9" s="57">
        <v>0.21761901249036597</v>
      </c>
    </row>
    <row r="10" spans="1:7" ht="16.5" customHeight="1">
      <c r="A10" s="41" t="s">
        <v>48</v>
      </c>
      <c r="B10" s="41" t="s">
        <v>15</v>
      </c>
      <c r="C10" s="87">
        <v>10346</v>
      </c>
      <c r="D10" s="87">
        <v>16517.18023</v>
      </c>
      <c r="E10" s="57">
        <v>0.5088012179585834</v>
      </c>
      <c r="F10" s="87">
        <v>3596.855952</v>
      </c>
      <c r="G10" s="57">
        <v>0.3323868411331587</v>
      </c>
    </row>
    <row r="11" spans="1:7" ht="16.5" customHeight="1">
      <c r="A11" s="41" t="s">
        <v>49</v>
      </c>
      <c r="B11" s="41" t="s">
        <v>16</v>
      </c>
      <c r="C11" s="87">
        <v>6789</v>
      </c>
      <c r="D11" s="87">
        <v>11807.026338</v>
      </c>
      <c r="E11" s="57">
        <v>0.5526563120316066</v>
      </c>
      <c r="F11" s="87">
        <v>2371.524988</v>
      </c>
      <c r="G11" s="57">
        <v>0.366943337692222</v>
      </c>
    </row>
    <row r="12" spans="1:7" ht="16.5" customHeight="1">
      <c r="A12" s="41" t="s">
        <v>50</v>
      </c>
      <c r="B12" s="41" t="s">
        <v>17</v>
      </c>
      <c r="C12" s="87">
        <v>19228</v>
      </c>
      <c r="D12" s="87">
        <v>37184.493839</v>
      </c>
      <c r="E12" s="57">
        <v>0.39293084062119743</v>
      </c>
      <c r="F12" s="87">
        <v>6741.803953999999</v>
      </c>
      <c r="G12" s="57">
        <v>0.23943103990678777</v>
      </c>
    </row>
    <row r="13" spans="1:7" ht="16.5" customHeight="1">
      <c r="A13" s="41" t="s">
        <v>51</v>
      </c>
      <c r="B13" s="41" t="s">
        <v>18</v>
      </c>
      <c r="C13" s="87">
        <v>6134</v>
      </c>
      <c r="D13" s="87">
        <v>13546.74655</v>
      </c>
      <c r="E13" s="57">
        <v>0.5642093077604655</v>
      </c>
      <c r="F13" s="87">
        <v>2323.945785</v>
      </c>
      <c r="G13" s="57">
        <v>0.34066308650073046</v>
      </c>
    </row>
    <row r="14" spans="1:7" ht="16.5" customHeight="1">
      <c r="A14" s="41" t="s">
        <v>52</v>
      </c>
      <c r="B14" s="41" t="s">
        <v>19</v>
      </c>
      <c r="C14" s="87">
        <v>4859</v>
      </c>
      <c r="D14" s="87">
        <v>9994.443543</v>
      </c>
      <c r="E14" s="57">
        <v>0.485759514671132</v>
      </c>
      <c r="F14" s="87">
        <v>1966.586394</v>
      </c>
      <c r="G14" s="57">
        <v>0.3129699861767636</v>
      </c>
    </row>
    <row r="15" spans="1:7" ht="16.5" customHeight="1">
      <c r="A15" s="41" t="s">
        <v>53</v>
      </c>
      <c r="B15" s="41" t="s">
        <v>20</v>
      </c>
      <c r="C15" s="87">
        <v>10264</v>
      </c>
      <c r="D15" s="87">
        <v>18424.015411</v>
      </c>
      <c r="E15" s="57">
        <v>0.5612825283553737</v>
      </c>
      <c r="F15" s="87">
        <v>3922.363126</v>
      </c>
      <c r="G15" s="57">
        <v>0.37244644469191446</v>
      </c>
    </row>
    <row r="16" spans="1:7" ht="16.5" customHeight="1">
      <c r="A16" s="41" t="s">
        <v>54</v>
      </c>
      <c r="B16" s="41" t="s">
        <v>21</v>
      </c>
      <c r="C16" s="87">
        <v>14865</v>
      </c>
      <c r="D16" s="87">
        <v>31792.114504</v>
      </c>
      <c r="E16" s="57">
        <v>0.4556910355518942</v>
      </c>
      <c r="F16" s="87">
        <v>6806.795776999999</v>
      </c>
      <c r="G16" s="57">
        <v>0.31479789052690893</v>
      </c>
    </row>
    <row r="17" spans="1:7" ht="16.5" customHeight="1">
      <c r="A17" s="41" t="s">
        <v>55</v>
      </c>
      <c r="B17" s="41" t="s">
        <v>22</v>
      </c>
      <c r="C17" s="87">
        <v>12401</v>
      </c>
      <c r="D17" s="87">
        <v>25273.061459</v>
      </c>
      <c r="E17" s="57">
        <v>0.4900162511257978</v>
      </c>
      <c r="F17" s="87">
        <v>4943.242072999999</v>
      </c>
      <c r="G17" s="57">
        <v>0.3152086460491713</v>
      </c>
    </row>
    <row r="18" spans="1:7" ht="16.5" customHeight="1">
      <c r="A18" s="41" t="s">
        <v>56</v>
      </c>
      <c r="B18" s="41" t="s">
        <v>23</v>
      </c>
      <c r="C18" s="87">
        <v>872</v>
      </c>
      <c r="D18" s="87">
        <v>2079.709005</v>
      </c>
      <c r="E18" s="57">
        <v>0.597350230363125</v>
      </c>
      <c r="F18" s="87">
        <v>310.853324</v>
      </c>
      <c r="G18" s="57">
        <v>0.32291666691554755</v>
      </c>
    </row>
    <row r="19" spans="1:7" ht="16.5" customHeight="1">
      <c r="A19" s="41" t="s">
        <v>57</v>
      </c>
      <c r="B19" s="41" t="s">
        <v>24</v>
      </c>
      <c r="C19" s="87">
        <v>4383</v>
      </c>
      <c r="D19" s="87">
        <v>8409.52068</v>
      </c>
      <c r="E19" s="57">
        <v>0.42939052596943106</v>
      </c>
      <c r="F19" s="87">
        <v>1649.246225</v>
      </c>
      <c r="G19" s="57">
        <v>0.28497502795652896</v>
      </c>
    </row>
    <row r="20" spans="1:7" ht="16.5" customHeight="1">
      <c r="A20" s="41" t="s">
        <v>58</v>
      </c>
      <c r="B20" s="41" t="s">
        <v>25</v>
      </c>
      <c r="C20" s="87">
        <v>1281</v>
      </c>
      <c r="D20" s="87">
        <v>2932.709807</v>
      </c>
      <c r="E20" s="57">
        <v>0.6624940448474589</v>
      </c>
      <c r="F20" s="87">
        <v>586.623837</v>
      </c>
      <c r="G20" s="57">
        <v>0.44998862528521927</v>
      </c>
    </row>
    <row r="21" spans="1:7" ht="16.5" customHeight="1">
      <c r="A21" s="41" t="s">
        <v>59</v>
      </c>
      <c r="B21" s="41" t="s">
        <v>26</v>
      </c>
      <c r="C21" s="87">
        <v>3924</v>
      </c>
      <c r="D21" s="87">
        <v>7079.423837</v>
      </c>
      <c r="E21" s="57">
        <v>0.5032379195711288</v>
      </c>
      <c r="F21" s="87">
        <v>1254.7521179999999</v>
      </c>
      <c r="G21" s="57">
        <v>0.2906643859177137</v>
      </c>
    </row>
    <row r="22" spans="1:7" ht="16.5" customHeight="1">
      <c r="A22" s="41" t="s">
        <v>60</v>
      </c>
      <c r="B22" s="41" t="s">
        <v>27</v>
      </c>
      <c r="C22" s="87">
        <v>1331</v>
      </c>
      <c r="D22" s="87">
        <v>3226</v>
      </c>
      <c r="E22" s="57">
        <v>0.6632401315789473</v>
      </c>
      <c r="F22" s="87">
        <v>683</v>
      </c>
      <c r="G22" s="57">
        <v>0.43838254172015406</v>
      </c>
    </row>
    <row r="23" spans="1:7" ht="16.5" customHeight="1">
      <c r="A23" s="41" t="s">
        <v>30</v>
      </c>
      <c r="B23" s="41" t="s">
        <v>28</v>
      </c>
      <c r="C23" s="87">
        <v>11570</v>
      </c>
      <c r="D23" s="87">
        <v>22749.630666</v>
      </c>
      <c r="E23" s="57">
        <v>0.4759605679581615</v>
      </c>
      <c r="F23" s="87">
        <v>4053.0744710000004</v>
      </c>
      <c r="G23" s="57">
        <v>0.2863764954665019</v>
      </c>
    </row>
    <row r="24" spans="1:7" ht="16.5" customHeight="1">
      <c r="A24" s="41" t="s">
        <v>61</v>
      </c>
      <c r="B24" s="41" t="s">
        <v>29</v>
      </c>
      <c r="C24" s="87">
        <v>1215</v>
      </c>
      <c r="D24" s="87">
        <v>2409.190111</v>
      </c>
      <c r="E24" s="57">
        <v>0.5149777605314954</v>
      </c>
      <c r="F24" s="87">
        <v>434.54207299999996</v>
      </c>
      <c r="G24" s="57">
        <v>0.302243394195014</v>
      </c>
    </row>
    <row r="25" spans="1:7" ht="16.5" customHeight="1" thickBot="1">
      <c r="A25" s="42" t="s">
        <v>62</v>
      </c>
      <c r="B25" s="42" t="s">
        <v>31</v>
      </c>
      <c r="C25" s="88">
        <v>974</v>
      </c>
      <c r="D25" s="88">
        <v>2862.565987</v>
      </c>
      <c r="E25" s="58">
        <v>0.6940721221088838</v>
      </c>
      <c r="F25" s="88">
        <v>671.7541449999999</v>
      </c>
      <c r="G25" s="58">
        <v>0.49812249206976084</v>
      </c>
    </row>
    <row r="26" spans="1:7" s="163" customFormat="1" ht="16.5" customHeight="1">
      <c r="A26" s="40" t="s">
        <v>348</v>
      </c>
      <c r="B26" s="40" t="s">
        <v>345</v>
      </c>
      <c r="C26" s="200">
        <v>50031</v>
      </c>
      <c r="D26" s="86">
        <v>92089.262499</v>
      </c>
      <c r="E26" s="56">
        <v>0.45527202438478914</v>
      </c>
      <c r="F26" s="86">
        <v>17805.871163</v>
      </c>
      <c r="G26" s="56">
        <v>0.28840113594632594</v>
      </c>
    </row>
    <row r="27" spans="1:7" s="163" customFormat="1" ht="16.5" customHeight="1">
      <c r="A27" s="41" t="s">
        <v>348</v>
      </c>
      <c r="B27" s="41" t="s">
        <v>346</v>
      </c>
      <c r="C27" s="202">
        <v>32574</v>
      </c>
      <c r="D27" s="87">
        <v>65061.20125700001</v>
      </c>
      <c r="E27" s="57">
        <v>0.47026426888181055</v>
      </c>
      <c r="F27" s="87">
        <v>14318.973294</v>
      </c>
      <c r="G27" s="57">
        <v>0.3260155508903644</v>
      </c>
    </row>
    <row r="28" spans="1:7" s="163" customFormat="1" ht="16.5" customHeight="1" thickBot="1">
      <c r="A28" s="42" t="s">
        <v>348</v>
      </c>
      <c r="B28" s="41" t="s">
        <v>347</v>
      </c>
      <c r="C28" s="202">
        <v>47660</v>
      </c>
      <c r="D28" s="88">
        <v>97572.879781</v>
      </c>
      <c r="E28" s="58">
        <v>0.5065259614854726</v>
      </c>
      <c r="F28" s="88">
        <v>18286.848594</v>
      </c>
      <c r="G28" s="58">
        <v>0.3185438784348412</v>
      </c>
    </row>
    <row r="29" spans="1:7" ht="16.5" customHeight="1" thickBot="1">
      <c r="A29" s="43">
        <v>974</v>
      </c>
      <c r="B29" s="43" t="s">
        <v>39</v>
      </c>
      <c r="C29" s="218">
        <v>130305</v>
      </c>
      <c r="D29" s="89">
        <v>254723.343537</v>
      </c>
      <c r="E29" s="59">
        <v>0.477676519390197</v>
      </c>
      <c r="F29" s="89">
        <v>50411.693051</v>
      </c>
      <c r="G29" s="59">
        <v>0.30914387156547307</v>
      </c>
    </row>
    <row r="30" ht="12.75">
      <c r="C30" s="219" t="s">
        <v>352</v>
      </c>
    </row>
    <row r="31" ht="12.75">
      <c r="A31" s="60" t="s">
        <v>658</v>
      </c>
    </row>
    <row r="32" ht="12.75">
      <c r="A32" s="60" t="s">
        <v>686</v>
      </c>
    </row>
    <row r="33" ht="12.75">
      <c r="A33" s="79" t="s">
        <v>111</v>
      </c>
    </row>
    <row r="34" spans="1:2" ht="12.75">
      <c r="A34" s="78" t="s">
        <v>45</v>
      </c>
      <c r="B34" s="78" t="s">
        <v>168</v>
      </c>
    </row>
    <row r="35" spans="2:7" ht="12.75">
      <c r="B35" s="3"/>
      <c r="C35" s="3"/>
      <c r="D35" s="3"/>
      <c r="E35" s="3"/>
      <c r="F35" s="3"/>
      <c r="G35" s="3"/>
    </row>
    <row r="36" spans="1:7" ht="15">
      <c r="A36" s="105" t="s">
        <v>71</v>
      </c>
      <c r="D36"/>
      <c r="E36"/>
      <c r="F36"/>
      <c r="G36" s="3"/>
    </row>
    <row r="37" spans="1:7" ht="12.75">
      <c r="A37" s="276" t="s">
        <v>169</v>
      </c>
      <c r="B37" s="276"/>
      <c r="C37" s="276"/>
      <c r="D37" s="276"/>
      <c r="E37" s="276"/>
      <c r="F37" s="276"/>
      <c r="G37" s="3"/>
    </row>
    <row r="38" spans="1:7" ht="12.75" customHeight="1">
      <c r="A38" s="276" t="s">
        <v>645</v>
      </c>
      <c r="B38" s="276"/>
      <c r="C38" s="276"/>
      <c r="D38" s="276"/>
      <c r="E38" s="276"/>
      <c r="F38" s="276"/>
      <c r="G38" s="277"/>
    </row>
    <row r="39" spans="1:7" ht="12.75">
      <c r="A39" s="265"/>
      <c r="B39" s="265"/>
      <c r="C39" s="265"/>
      <c r="D39" s="265"/>
      <c r="E39" s="265"/>
      <c r="F39" s="265"/>
      <c r="G39" s="265"/>
    </row>
  </sheetData>
  <sheetProtection password="FBB3" sheet="1" formatCells="0" formatColumns="0" formatRows="0" insertColumns="0" insertRows="0" insertHyperlinks="0" deleteColumns="0" deleteRows="0"/>
  <mergeCells count="2">
    <mergeCell ref="A37:F37"/>
    <mergeCell ref="A38:G39"/>
  </mergeCells>
  <hyperlinks>
    <hyperlink ref="B1" location="'INDIC Formation'!B1" tooltip="Libellé de la commune" display="COMMUNE"/>
    <hyperlink ref="C1" location="'INDIC Formation'!C1" tooltip="Nombre d'enfants bénéficiaires de l'Allocation de Rentrée Scolaire (ARS) au 31 décembre 2011" display="BEN_ARS2011*"/>
    <hyperlink ref="A1" location="'INDIC Formation'!A1" tooltip="Code INSEE de la commune" display="CODE_INSEE"/>
    <hyperlink ref="A33" location="'DOC Formation'!A1" display="DOC Formation"/>
    <hyperlink ref="D1" location="'INDIC Formation'!D1" tooltip="Effectif des 15 ans ou plus non scolarisés ne possédant aucun diplôme en 2008" display="P09_NSCOL15P_DIPL0"/>
    <hyperlink ref="E1" location="'INDIC Formation'!E1" tooltip="Proportion des 15 ans ou plus non scolarisés ne possédant aucun diplôme en 2008" display="TXP09_NSCOL15P_DIPL0"/>
    <hyperlink ref="A34" location="Sommaire!A1" display="vers SOMMAIRE"/>
    <hyperlink ref="B34" location="Définitions!B84" display="DEFINITIONS"/>
    <hyperlink ref="F1" location="'INDIC Formation'!F1" tooltip="Effectif des 15-34 ans non scolarisés ne possédant aucun diplôme en 2008" display="P09_NSCOL1534_DIPL0"/>
    <hyperlink ref="G1" location="'INDIC Formation'!G1" tooltip="Proportion des 15-34 ans non scolarisés ne possédant aucun diplôme en 2008" display="TXP09_NSCOL1534_DIPL0"/>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headerFooter>
    <oddHeader>&amp;C&amp;A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pane xSplit="2" ySplit="1" topLeftCell="C2" activePane="bottomRight" state="frozen"/>
      <selection pane="topLeft" activeCell="C8" sqref="C8"/>
      <selection pane="topRight" activeCell="C8" sqref="C8"/>
      <selection pane="bottomLeft" activeCell="C8" sqref="C8"/>
      <selection pane="bottomRight" activeCell="A1" sqref="A1"/>
    </sheetView>
  </sheetViews>
  <sheetFormatPr defaultColWidth="12.7109375" defaultRowHeight="30" customHeight="1"/>
  <cols>
    <col min="1" max="1" width="20.7109375" style="6" bestFit="1" customWidth="1"/>
    <col min="2" max="2" width="18.28125" style="6" bestFit="1" customWidth="1"/>
    <col min="3" max="3" width="99.00390625" style="6" bestFit="1" customWidth="1"/>
    <col min="4" max="4" width="15.8515625" style="6" bestFit="1" customWidth="1"/>
    <col min="5" max="5" width="38.7109375" style="6" bestFit="1" customWidth="1"/>
    <col min="6" max="16384" width="12.7109375" style="6" customWidth="1"/>
  </cols>
  <sheetData>
    <row r="1" spans="1:5" s="5" customFormat="1" ht="30" customHeight="1" thickBot="1">
      <c r="A1" s="54" t="s">
        <v>33</v>
      </c>
      <c r="B1" s="54" t="s">
        <v>34</v>
      </c>
      <c r="C1" s="54" t="s">
        <v>40</v>
      </c>
      <c r="D1" s="54" t="s">
        <v>41</v>
      </c>
      <c r="E1" s="54" t="s">
        <v>35</v>
      </c>
    </row>
    <row r="2" spans="1:5" ht="30" customHeight="1" thickBot="1">
      <c r="A2" s="145" t="s">
        <v>43</v>
      </c>
      <c r="B2" s="146" t="s">
        <v>249</v>
      </c>
      <c r="C2" s="145" t="s">
        <v>248</v>
      </c>
      <c r="D2" s="145">
        <v>2011</v>
      </c>
      <c r="E2" s="145" t="s">
        <v>73</v>
      </c>
    </row>
    <row r="3" spans="1:5" ht="30" customHeight="1" thickBot="1">
      <c r="A3" s="145" t="s">
        <v>43</v>
      </c>
      <c r="B3" s="146" t="s">
        <v>250</v>
      </c>
      <c r="C3" s="145" t="s">
        <v>247</v>
      </c>
      <c r="D3" s="145">
        <v>2011</v>
      </c>
      <c r="E3" s="145" t="s">
        <v>251</v>
      </c>
    </row>
    <row r="4" spans="1:5" ht="30" customHeight="1" thickBot="1">
      <c r="A4" s="145" t="s">
        <v>43</v>
      </c>
      <c r="B4" s="146" t="s">
        <v>494</v>
      </c>
      <c r="C4" s="145" t="s">
        <v>496</v>
      </c>
      <c r="D4" s="145">
        <v>2012</v>
      </c>
      <c r="E4" s="145" t="s">
        <v>44</v>
      </c>
    </row>
    <row r="5" spans="1:5" ht="30" customHeight="1" thickBot="1">
      <c r="A5" s="145" t="s">
        <v>43</v>
      </c>
      <c r="B5" s="146" t="s">
        <v>495</v>
      </c>
      <c r="C5" s="145" t="s">
        <v>497</v>
      </c>
      <c r="D5" s="145">
        <v>2012</v>
      </c>
      <c r="E5" s="145" t="s">
        <v>44</v>
      </c>
    </row>
    <row r="6" spans="1:5" ht="30" customHeight="1" thickBot="1">
      <c r="A6" s="145" t="s">
        <v>43</v>
      </c>
      <c r="B6" s="146" t="s">
        <v>197</v>
      </c>
      <c r="C6" s="145" t="s">
        <v>201</v>
      </c>
      <c r="D6" s="145">
        <v>2011</v>
      </c>
      <c r="E6" s="145" t="s">
        <v>44</v>
      </c>
    </row>
    <row r="7" spans="1:5" ht="30" customHeight="1" thickBot="1">
      <c r="A7" s="145" t="s">
        <v>43</v>
      </c>
      <c r="B7" s="146" t="s">
        <v>198</v>
      </c>
      <c r="C7" s="145" t="s">
        <v>202</v>
      </c>
      <c r="D7" s="145">
        <v>2011</v>
      </c>
      <c r="E7" s="145" t="s">
        <v>44</v>
      </c>
    </row>
    <row r="8" spans="1:5" ht="30" customHeight="1" thickBot="1">
      <c r="A8" s="145" t="s">
        <v>43</v>
      </c>
      <c r="B8" s="146" t="s">
        <v>199</v>
      </c>
      <c r="C8" s="145" t="s">
        <v>203</v>
      </c>
      <c r="D8" s="145">
        <v>2011</v>
      </c>
      <c r="E8" s="145" t="s">
        <v>44</v>
      </c>
    </row>
    <row r="9" spans="1:5" ht="30" customHeight="1" thickBot="1">
      <c r="A9" s="145" t="s">
        <v>43</v>
      </c>
      <c r="B9" s="146" t="s">
        <v>200</v>
      </c>
      <c r="C9" s="145" t="s">
        <v>204</v>
      </c>
      <c r="D9" s="145">
        <v>2011</v>
      </c>
      <c r="E9" s="145" t="s">
        <v>44</v>
      </c>
    </row>
    <row r="10" ht="30" customHeight="1">
      <c r="B10" s="81"/>
    </row>
    <row r="11" spans="1:2" ht="30" customHeight="1">
      <c r="A11" s="78" t="s">
        <v>45</v>
      </c>
      <c r="B11" s="78" t="s">
        <v>168</v>
      </c>
    </row>
  </sheetData>
  <sheetProtection password="FBB3" sheet="1" formatCells="0" formatColumns="0" formatRows="0" insertColumns="0" insertRows="0" insertHyperlinks="0" deleteColumns="0" deleteRows="0"/>
  <hyperlinks>
    <hyperlink ref="B4" location="'INDIC Logement'!E1" display="PLS2011"/>
    <hyperlink ref="B5" location="'INDIC Logement'!F1" display="TAUX_PLS2011"/>
    <hyperlink ref="B6" location="'INDIC Logement'!G1" display="LS2010"/>
    <hyperlink ref="B7" location="'INDIC Logement'!H1" display="TAUXLS_MEN2010"/>
    <hyperlink ref="B8" location="'INDIC Logement'!I1" display="TAUXLS_PLS2010"/>
    <hyperlink ref="B9" location="'INDIC Logement'!J1" display="LSNONSATISF2010"/>
    <hyperlink ref="B2" location="'INDIC Logement'!C1" display="ALLOC_LGT2010"/>
    <hyperlink ref="B3" location="'INDIC Logement'!D1" display="TAUX_LGT2010"/>
    <hyperlink ref="A11" location="Sommaire!A1" display="vers SOMMAIRE"/>
    <hyperlink ref="B11" location="Définitions!B99"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8"/>
  <headerFooter>
    <oddHeader>&amp;C&amp;A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pane xSplit="2" ySplit="1" topLeftCell="C2"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3" width="15.421875" style="3" bestFit="1" customWidth="1"/>
    <col min="4" max="4" width="13.421875" style="3" bestFit="1" customWidth="1"/>
    <col min="5" max="5" width="13.7109375" style="3" customWidth="1"/>
    <col min="6" max="6" width="13.7109375" style="3" bestFit="1" customWidth="1"/>
    <col min="7" max="7" width="12.28125" style="1" customWidth="1"/>
    <col min="8" max="8" width="16.28125" style="1" bestFit="1" customWidth="1"/>
    <col min="9" max="9" width="15.8515625" style="1" bestFit="1" customWidth="1"/>
    <col min="10" max="10" width="16.421875" style="1" bestFit="1" customWidth="1"/>
    <col min="11" max="16384" width="11.421875" style="7" customWidth="1"/>
  </cols>
  <sheetData>
    <row r="1" spans="1:10" ht="16.5" customHeight="1" thickBot="1">
      <c r="A1" s="51" t="s">
        <v>38</v>
      </c>
      <c r="B1" s="51" t="s">
        <v>37</v>
      </c>
      <c r="C1" s="51" t="s">
        <v>325</v>
      </c>
      <c r="D1" s="51" t="s">
        <v>250</v>
      </c>
      <c r="E1" s="51" t="s">
        <v>494</v>
      </c>
      <c r="F1" s="51" t="s">
        <v>495</v>
      </c>
      <c r="G1" s="51" t="s">
        <v>197</v>
      </c>
      <c r="H1" s="51" t="s">
        <v>198</v>
      </c>
      <c r="I1" s="51" t="s">
        <v>199</v>
      </c>
      <c r="J1" s="51" t="s">
        <v>200</v>
      </c>
    </row>
    <row r="2" spans="1:10" ht="16.5" customHeight="1">
      <c r="A2" s="29" t="s">
        <v>0</v>
      </c>
      <c r="B2" s="30" t="s">
        <v>1</v>
      </c>
      <c r="C2" s="31">
        <v>966</v>
      </c>
      <c r="D2" s="32">
        <v>24.940471303380633</v>
      </c>
      <c r="E2" s="32">
        <v>358</v>
      </c>
      <c r="F2" s="33">
        <v>0.1</v>
      </c>
      <c r="G2" s="31">
        <v>137</v>
      </c>
      <c r="H2" s="33">
        <v>0.04</v>
      </c>
      <c r="I2" s="33">
        <v>0.38</v>
      </c>
      <c r="J2" s="121">
        <v>0.65</v>
      </c>
    </row>
    <row r="3" spans="1:10" ht="16.5" customHeight="1">
      <c r="A3" s="29" t="s">
        <v>2</v>
      </c>
      <c r="B3" s="30" t="s">
        <v>3</v>
      </c>
      <c r="C3" s="31">
        <v>1426</v>
      </c>
      <c r="D3" s="32">
        <v>36.29286281935066</v>
      </c>
      <c r="E3" s="32">
        <v>1004</v>
      </c>
      <c r="F3" s="33">
        <v>0.26</v>
      </c>
      <c r="G3" s="31">
        <v>388</v>
      </c>
      <c r="H3" s="33">
        <v>0.1</v>
      </c>
      <c r="I3" s="33">
        <v>0.41</v>
      </c>
      <c r="J3" s="121">
        <v>0.71</v>
      </c>
    </row>
    <row r="4" spans="1:10" ht="16.5" customHeight="1">
      <c r="A4" s="29" t="s">
        <v>4</v>
      </c>
      <c r="B4" s="30" t="s">
        <v>5</v>
      </c>
      <c r="C4" s="31">
        <v>632</v>
      </c>
      <c r="D4" s="32">
        <v>27.719298245614034</v>
      </c>
      <c r="E4" s="32">
        <v>198</v>
      </c>
      <c r="F4" s="33">
        <v>0.09</v>
      </c>
      <c r="G4" s="31">
        <v>81</v>
      </c>
      <c r="H4" s="33">
        <v>0.04</v>
      </c>
      <c r="I4" s="33">
        <v>0.41</v>
      </c>
      <c r="J4" s="121">
        <v>0.37</v>
      </c>
    </row>
    <row r="5" spans="1:10" ht="16.5" customHeight="1">
      <c r="A5" s="31" t="s">
        <v>6</v>
      </c>
      <c r="B5" s="30" t="s">
        <v>7</v>
      </c>
      <c r="C5" s="31">
        <v>986</v>
      </c>
      <c r="D5" s="32">
        <v>20.65615866325465</v>
      </c>
      <c r="E5" s="32">
        <v>497</v>
      </c>
      <c r="F5" s="33">
        <v>0.11</v>
      </c>
      <c r="G5" s="31">
        <v>204</v>
      </c>
      <c r="H5" s="33">
        <v>0.04</v>
      </c>
      <c r="I5" s="33">
        <v>0.41</v>
      </c>
      <c r="J5" s="121">
        <v>0.87</v>
      </c>
    </row>
    <row r="6" spans="1:10" ht="16.5" customHeight="1">
      <c r="A6" s="31" t="s">
        <v>8</v>
      </c>
      <c r="B6" s="32" t="s">
        <v>9</v>
      </c>
      <c r="C6" s="31">
        <v>1204</v>
      </c>
      <c r="D6" s="32">
        <v>28.26373099699931</v>
      </c>
      <c r="E6" s="32">
        <v>87</v>
      </c>
      <c r="F6" s="33">
        <v>0.02</v>
      </c>
      <c r="G6" s="31">
        <v>88</v>
      </c>
      <c r="H6" s="33">
        <v>0.02</v>
      </c>
      <c r="I6" s="33">
        <v>1.01</v>
      </c>
      <c r="J6" s="121">
        <v>0.85</v>
      </c>
    </row>
    <row r="7" spans="1:10" ht="16.5" customHeight="1">
      <c r="A7" s="29" t="s">
        <v>10</v>
      </c>
      <c r="B7" s="30" t="s">
        <v>11</v>
      </c>
      <c r="C7" s="31">
        <v>590</v>
      </c>
      <c r="D7" s="32">
        <v>33.23825987296413</v>
      </c>
      <c r="E7" s="32">
        <v>101</v>
      </c>
      <c r="F7" s="33">
        <v>0.05</v>
      </c>
      <c r="G7" s="31">
        <v>131</v>
      </c>
      <c r="H7" s="33">
        <v>0.07</v>
      </c>
      <c r="I7" s="33">
        <v>1.41</v>
      </c>
      <c r="J7" s="121">
        <v>0.86</v>
      </c>
    </row>
    <row r="8" spans="1:10" ht="16.5" customHeight="1">
      <c r="A8" s="29" t="s">
        <v>47</v>
      </c>
      <c r="B8" s="30" t="s">
        <v>12</v>
      </c>
      <c r="C8" s="31">
        <v>6571</v>
      </c>
      <c r="D8" s="32">
        <v>54.3470091269851</v>
      </c>
      <c r="E8" s="32">
        <v>6845</v>
      </c>
      <c r="F8" s="33">
        <v>0.59</v>
      </c>
      <c r="G8" s="31">
        <v>2175</v>
      </c>
      <c r="H8" s="33">
        <v>0.18</v>
      </c>
      <c r="I8" s="33">
        <v>0.32</v>
      </c>
      <c r="J8" s="121">
        <v>0.73</v>
      </c>
    </row>
    <row r="9" spans="1:10" ht="16.5" customHeight="1">
      <c r="A9" s="29" t="s">
        <v>13</v>
      </c>
      <c r="B9" s="30" t="s">
        <v>14</v>
      </c>
      <c r="C9" s="31">
        <v>2858</v>
      </c>
      <c r="D9" s="32">
        <v>27.849786599392594</v>
      </c>
      <c r="E9" s="32">
        <v>1918</v>
      </c>
      <c r="F9" s="33">
        <v>0.19</v>
      </c>
      <c r="G9" s="31">
        <v>684</v>
      </c>
      <c r="H9" s="33">
        <v>0.07</v>
      </c>
      <c r="I9" s="33">
        <v>0.37</v>
      </c>
      <c r="J9" s="121">
        <v>0.65</v>
      </c>
    </row>
    <row r="10" spans="1:10" ht="16.5" customHeight="1">
      <c r="A10" s="31" t="s">
        <v>48</v>
      </c>
      <c r="B10" s="30" t="s">
        <v>15</v>
      </c>
      <c r="C10" s="31">
        <v>7639</v>
      </c>
      <c r="D10" s="32">
        <v>45.537495650848</v>
      </c>
      <c r="E10" s="32">
        <v>3361</v>
      </c>
      <c r="F10" s="33">
        <v>0.21</v>
      </c>
      <c r="G10" s="31">
        <v>1668</v>
      </c>
      <c r="H10" s="33">
        <v>0.1</v>
      </c>
      <c r="I10" s="33">
        <v>0.53</v>
      </c>
      <c r="J10" s="121">
        <v>0.68</v>
      </c>
    </row>
    <row r="11" spans="1:10" ht="16.5" customHeight="1">
      <c r="A11" s="31" t="s">
        <v>49</v>
      </c>
      <c r="B11" s="32" t="s">
        <v>16</v>
      </c>
      <c r="C11" s="31">
        <v>5149</v>
      </c>
      <c r="D11" s="32">
        <v>45.30989632445156</v>
      </c>
      <c r="E11" s="32">
        <v>3015</v>
      </c>
      <c r="F11" s="33">
        <v>0.25</v>
      </c>
      <c r="G11" s="31">
        <v>1229</v>
      </c>
      <c r="H11" s="33">
        <v>0.11</v>
      </c>
      <c r="I11" s="33">
        <v>0.42</v>
      </c>
      <c r="J11" s="121">
        <v>0.59</v>
      </c>
    </row>
    <row r="12" spans="1:10" ht="16.5" customHeight="1">
      <c r="A12" s="29" t="s">
        <v>50</v>
      </c>
      <c r="B12" s="30" t="s">
        <v>17</v>
      </c>
      <c r="C12" s="31">
        <v>24852</v>
      </c>
      <c r="D12" s="32">
        <v>44.25583754095492</v>
      </c>
      <c r="E12" s="32">
        <v>19146</v>
      </c>
      <c r="F12" s="33">
        <v>0.36</v>
      </c>
      <c r="G12" s="31">
        <v>5294</v>
      </c>
      <c r="H12" s="33">
        <v>0.1</v>
      </c>
      <c r="I12" s="33">
        <v>0.29</v>
      </c>
      <c r="J12" s="121">
        <v>0.71</v>
      </c>
    </row>
    <row r="13" spans="1:10" ht="16.5" customHeight="1">
      <c r="A13" s="29" t="s">
        <v>51</v>
      </c>
      <c r="B13" s="30" t="s">
        <v>18</v>
      </c>
      <c r="C13" s="31">
        <v>5010</v>
      </c>
      <c r="D13" s="32">
        <v>39.16152339092338</v>
      </c>
      <c r="E13" s="32">
        <v>1373</v>
      </c>
      <c r="F13" s="33">
        <v>0.11</v>
      </c>
      <c r="G13" s="31">
        <v>839</v>
      </c>
      <c r="H13" s="33">
        <v>0.07</v>
      </c>
      <c r="I13" s="33">
        <v>0.66</v>
      </c>
      <c r="J13" s="121">
        <v>0.72</v>
      </c>
    </row>
    <row r="14" spans="1:10" ht="16.5" customHeight="1">
      <c r="A14" s="29" t="s">
        <v>52</v>
      </c>
      <c r="B14" s="30" t="s">
        <v>19</v>
      </c>
      <c r="C14" s="31">
        <v>2634</v>
      </c>
      <c r="D14" s="32">
        <v>25.05230549740616</v>
      </c>
      <c r="E14" s="32">
        <v>695</v>
      </c>
      <c r="F14" s="33">
        <v>0.06</v>
      </c>
      <c r="G14" s="31">
        <v>496</v>
      </c>
      <c r="H14" s="33">
        <v>0.05</v>
      </c>
      <c r="I14" s="33">
        <v>0.73</v>
      </c>
      <c r="J14" s="121">
        <v>0.84</v>
      </c>
    </row>
    <row r="15" spans="1:10" ht="16.5" customHeight="1">
      <c r="A15" s="31" t="s">
        <v>53</v>
      </c>
      <c r="B15" s="30" t="s">
        <v>20</v>
      </c>
      <c r="C15" s="31">
        <v>6403</v>
      </c>
      <c r="D15" s="32">
        <v>38.3495678913056</v>
      </c>
      <c r="E15" s="32">
        <v>2689</v>
      </c>
      <c r="F15" s="33">
        <v>0.17</v>
      </c>
      <c r="G15" s="31">
        <v>1363</v>
      </c>
      <c r="H15" s="33">
        <v>0.09</v>
      </c>
      <c r="I15" s="33">
        <v>0.51</v>
      </c>
      <c r="J15" s="121">
        <v>0.78</v>
      </c>
    </row>
    <row r="16" spans="1:10" ht="16.5" customHeight="1">
      <c r="A16" s="31" t="s">
        <v>54</v>
      </c>
      <c r="B16" s="32" t="s">
        <v>21</v>
      </c>
      <c r="C16" s="31">
        <v>7080</v>
      </c>
      <c r="D16" s="32">
        <v>20.411273783515355</v>
      </c>
      <c r="E16" s="32">
        <v>3366</v>
      </c>
      <c r="F16" s="33">
        <v>0.09</v>
      </c>
      <c r="G16" s="31">
        <v>2337</v>
      </c>
      <c r="H16" s="33">
        <v>0.07</v>
      </c>
      <c r="I16" s="33">
        <v>0.75</v>
      </c>
      <c r="J16" s="121">
        <v>0.89</v>
      </c>
    </row>
    <row r="17" spans="1:10" ht="16.5" customHeight="1">
      <c r="A17" s="29" t="s">
        <v>55</v>
      </c>
      <c r="B17" s="30" t="s">
        <v>22</v>
      </c>
      <c r="C17" s="31">
        <v>11114</v>
      </c>
      <c r="D17" s="32">
        <v>40.12806844520647</v>
      </c>
      <c r="E17" s="32">
        <v>5606</v>
      </c>
      <c r="F17" s="33">
        <v>0.21</v>
      </c>
      <c r="G17" s="31">
        <v>1991</v>
      </c>
      <c r="H17" s="33">
        <v>0.08</v>
      </c>
      <c r="I17" s="33">
        <v>0.37</v>
      </c>
      <c r="J17" s="121">
        <v>0.69</v>
      </c>
    </row>
    <row r="18" spans="1:10" ht="16.5" customHeight="1">
      <c r="A18" s="29" t="s">
        <v>56</v>
      </c>
      <c r="B18" s="30" t="s">
        <v>23</v>
      </c>
      <c r="C18" s="31">
        <v>521</v>
      </c>
      <c r="D18" s="32">
        <v>29.998256583088473</v>
      </c>
      <c r="E18" s="32">
        <v>72</v>
      </c>
      <c r="F18" s="33">
        <v>0.05</v>
      </c>
      <c r="G18" s="31">
        <v>73</v>
      </c>
      <c r="H18" s="33">
        <v>0.05</v>
      </c>
      <c r="I18" s="33">
        <v>1.01</v>
      </c>
      <c r="J18" s="121">
        <v>0.8</v>
      </c>
    </row>
    <row r="19" spans="1:10" ht="16.5" customHeight="1">
      <c r="A19" s="29" t="s">
        <v>57</v>
      </c>
      <c r="B19" s="30" t="s">
        <v>24</v>
      </c>
      <c r="C19" s="31">
        <v>2669</v>
      </c>
      <c r="D19" s="32">
        <v>26.68743020863286</v>
      </c>
      <c r="E19" s="32">
        <v>1404</v>
      </c>
      <c r="F19" s="33">
        <v>0.15</v>
      </c>
      <c r="G19" s="31">
        <v>532</v>
      </c>
      <c r="H19" s="33">
        <v>0.06</v>
      </c>
      <c r="I19" s="33">
        <v>0.38</v>
      </c>
      <c r="J19" s="121">
        <v>0.86</v>
      </c>
    </row>
    <row r="20" spans="1:10" ht="16.5" customHeight="1">
      <c r="A20" s="31" t="s">
        <v>58</v>
      </c>
      <c r="B20" s="30" t="s">
        <v>25</v>
      </c>
      <c r="C20" s="31">
        <v>679</v>
      </c>
      <c r="D20" s="32">
        <v>31.126175124505068</v>
      </c>
      <c r="E20" s="32">
        <v>157</v>
      </c>
      <c r="F20" s="33">
        <v>0.07</v>
      </c>
      <c r="G20" s="31">
        <v>114</v>
      </c>
      <c r="H20" s="33">
        <v>0.05</v>
      </c>
      <c r="I20" s="33">
        <v>0.8</v>
      </c>
      <c r="J20" s="121">
        <v>0.84</v>
      </c>
    </row>
    <row r="21" spans="1:10" ht="16.5" customHeight="1">
      <c r="A21" s="31" t="s">
        <v>59</v>
      </c>
      <c r="B21" s="32" t="s">
        <v>26</v>
      </c>
      <c r="C21" s="31">
        <v>2358</v>
      </c>
      <c r="D21" s="32">
        <v>33.0531317216848</v>
      </c>
      <c r="E21" s="32">
        <v>1415</v>
      </c>
      <c r="F21" s="33">
        <v>0.2</v>
      </c>
      <c r="G21" s="31">
        <v>548</v>
      </c>
      <c r="H21" s="33">
        <v>0.08</v>
      </c>
      <c r="I21" s="33">
        <v>0.39</v>
      </c>
      <c r="J21" s="121">
        <v>0.6</v>
      </c>
    </row>
    <row r="22" spans="1:10" ht="16.5" customHeight="1">
      <c r="A22" s="29" t="s">
        <v>60</v>
      </c>
      <c r="B22" s="30" t="s">
        <v>27</v>
      </c>
      <c r="C22" s="31">
        <v>488</v>
      </c>
      <c r="D22" s="32">
        <v>21.143847487001732</v>
      </c>
      <c r="E22" s="32">
        <v>14</v>
      </c>
      <c r="F22" s="33">
        <v>0.01</v>
      </c>
      <c r="G22" s="31">
        <v>79</v>
      </c>
      <c r="H22" s="33">
        <v>0.04</v>
      </c>
      <c r="I22" s="33" t="s">
        <v>42</v>
      </c>
      <c r="J22" s="121">
        <v>0.79</v>
      </c>
    </row>
    <row r="23" spans="1:10" ht="16.5" customHeight="1">
      <c r="A23" s="29" t="s">
        <v>30</v>
      </c>
      <c r="B23" s="30" t="s">
        <v>28</v>
      </c>
      <c r="C23" s="31">
        <v>10826</v>
      </c>
      <c r="D23" s="32">
        <v>40.58960269714285</v>
      </c>
      <c r="E23" s="32">
        <v>3323</v>
      </c>
      <c r="F23" s="33">
        <v>0.13</v>
      </c>
      <c r="G23" s="31">
        <v>1323</v>
      </c>
      <c r="H23" s="33">
        <v>0.05</v>
      </c>
      <c r="I23" s="33">
        <v>0.42</v>
      </c>
      <c r="J23" s="121">
        <v>0.56</v>
      </c>
    </row>
    <row r="24" spans="1:10" ht="16.5" customHeight="1">
      <c r="A24" s="29" t="s">
        <v>61</v>
      </c>
      <c r="B24" s="30" t="s">
        <v>29</v>
      </c>
      <c r="C24" s="31">
        <v>536</v>
      </c>
      <c r="D24" s="32">
        <v>23.22647782765977</v>
      </c>
      <c r="E24" s="32">
        <v>110</v>
      </c>
      <c r="F24" s="33">
        <v>0.05</v>
      </c>
      <c r="G24" s="31">
        <v>103</v>
      </c>
      <c r="H24" s="33">
        <v>0.04</v>
      </c>
      <c r="I24" s="33">
        <v>1.07</v>
      </c>
      <c r="J24" s="121">
        <v>0.96</v>
      </c>
    </row>
    <row r="25" spans="1:10" ht="16.5" customHeight="1" thickBot="1">
      <c r="A25" s="31" t="s">
        <v>62</v>
      </c>
      <c r="B25" s="30" t="s">
        <v>31</v>
      </c>
      <c r="C25" s="31">
        <v>459</v>
      </c>
      <c r="D25" s="32">
        <v>21.598610736701207</v>
      </c>
      <c r="E25" s="32">
        <v>31</v>
      </c>
      <c r="F25" s="33">
        <v>0.02</v>
      </c>
      <c r="G25" s="31">
        <v>39</v>
      </c>
      <c r="H25" s="33">
        <v>0.02</v>
      </c>
      <c r="I25" s="33">
        <v>1.26</v>
      </c>
      <c r="J25" s="121">
        <v>0.71</v>
      </c>
    </row>
    <row r="26" spans="1:10" s="163" customFormat="1" ht="16.5" customHeight="1">
      <c r="A26" s="177" t="s">
        <v>348</v>
      </c>
      <c r="B26" s="178" t="s">
        <v>345</v>
      </c>
      <c r="C26" s="177">
        <v>45850</v>
      </c>
      <c r="D26" s="224">
        <v>41.075749549524346</v>
      </c>
      <c r="E26" s="225">
        <v>29617</v>
      </c>
      <c r="F26" s="226">
        <v>0.2719975754681459</v>
      </c>
      <c r="G26" s="225">
        <v>9983</v>
      </c>
      <c r="H26" s="227">
        <v>0.09441796239549048</v>
      </c>
      <c r="I26" s="227">
        <v>0.3499982470287137</v>
      </c>
      <c r="J26" s="179" t="s">
        <v>351</v>
      </c>
    </row>
    <row r="27" spans="1:10" s="163" customFormat="1" ht="16.5" customHeight="1">
      <c r="A27" s="31" t="s">
        <v>348</v>
      </c>
      <c r="B27" s="32" t="s">
        <v>346</v>
      </c>
      <c r="C27" s="31">
        <v>19679</v>
      </c>
      <c r="D27" s="228">
        <v>28.168612665411167</v>
      </c>
      <c r="E27" s="229">
        <v>12934</v>
      </c>
      <c r="F27" s="230">
        <v>0.1814865225139265</v>
      </c>
      <c r="G27" s="229">
        <v>5795</v>
      </c>
      <c r="H27" s="230">
        <v>0.08420884374500487</v>
      </c>
      <c r="I27" s="121">
        <v>0.4640826459517899</v>
      </c>
      <c r="J27" s="185">
        <v>0.79</v>
      </c>
    </row>
    <row r="28" spans="1:10" s="163" customFormat="1" ht="16.5" customHeight="1" thickBot="1">
      <c r="A28" s="180" t="s">
        <v>348</v>
      </c>
      <c r="B28" s="181" t="s">
        <v>347</v>
      </c>
      <c r="C28" s="180">
        <v>38121</v>
      </c>
      <c r="D28" s="231">
        <v>37.0444317364201</v>
      </c>
      <c r="E28" s="232">
        <v>14234</v>
      </c>
      <c r="F28" s="233">
        <v>0.14401489320800914</v>
      </c>
      <c r="G28" s="232">
        <v>6138</v>
      </c>
      <c r="H28" s="233">
        <v>0.0636537105405069</v>
      </c>
      <c r="I28" s="234">
        <v>0.4486186230083321</v>
      </c>
      <c r="J28" s="184">
        <v>0.7</v>
      </c>
    </row>
    <row r="29" spans="1:10" ht="16.5" customHeight="1" thickBot="1">
      <c r="A29" s="34">
        <v>974</v>
      </c>
      <c r="B29" s="35" t="s">
        <v>39</v>
      </c>
      <c r="C29" s="180">
        <v>103655</v>
      </c>
      <c r="D29" s="223">
        <v>36.448105481036876</v>
      </c>
      <c r="E29" s="181">
        <v>56785</v>
      </c>
      <c r="F29" s="182">
        <v>0.2</v>
      </c>
      <c r="G29" s="180">
        <v>21916</v>
      </c>
      <c r="H29" s="183">
        <v>0.08</v>
      </c>
      <c r="I29" s="183">
        <v>0.4</v>
      </c>
      <c r="J29" s="184">
        <v>0.72</v>
      </c>
    </row>
    <row r="30" ht="12.75">
      <c r="C30" s="195" t="s">
        <v>191</v>
      </c>
    </row>
    <row r="31" ht="12.75">
      <c r="A31" s="252" t="s">
        <v>498</v>
      </c>
    </row>
    <row r="32" ht="12.75">
      <c r="A32" s="60" t="s">
        <v>688</v>
      </c>
    </row>
    <row r="33" ht="12.75">
      <c r="A33" s="79" t="s">
        <v>116</v>
      </c>
    </row>
    <row r="34" spans="1:3" ht="12.75">
      <c r="A34" s="78" t="s">
        <v>45</v>
      </c>
      <c r="B34" s="78" t="s">
        <v>168</v>
      </c>
      <c r="C34" s="4"/>
    </row>
    <row r="35" spans="2:10" ht="12.75">
      <c r="B35" s="3"/>
      <c r="G35" s="3"/>
      <c r="H35" s="3"/>
      <c r="I35" s="3"/>
      <c r="J35" s="3"/>
    </row>
    <row r="36" spans="1:10" ht="15">
      <c r="A36" s="105" t="s">
        <v>71</v>
      </c>
      <c r="C36" s="7"/>
      <c r="D36" s="7"/>
      <c r="E36" s="7"/>
      <c r="F36" s="7"/>
      <c r="G36"/>
      <c r="H36"/>
      <c r="I36"/>
      <c r="J36"/>
    </row>
    <row r="37" spans="1:10" ht="12.75">
      <c r="A37" s="276" t="s">
        <v>169</v>
      </c>
      <c r="B37" s="276"/>
      <c r="C37" s="276"/>
      <c r="D37" s="276"/>
      <c r="E37" s="276"/>
      <c r="F37" s="276"/>
      <c r="G37" s="276"/>
      <c r="H37" s="276"/>
      <c r="I37" s="276"/>
      <c r="J37" s="276"/>
    </row>
    <row r="38" spans="1:10" ht="12.75" customHeight="1">
      <c r="A38" s="276" t="s">
        <v>645</v>
      </c>
      <c r="B38" s="276"/>
      <c r="C38" s="276"/>
      <c r="D38" s="276"/>
      <c r="E38" s="276"/>
      <c r="F38" s="276"/>
      <c r="G38" s="277"/>
      <c r="H38" s="265"/>
      <c r="I38" s="265"/>
      <c r="J38" s="265"/>
    </row>
    <row r="39" spans="1:10" ht="12.75">
      <c r="A39" s="265"/>
      <c r="B39" s="265"/>
      <c r="C39" s="265"/>
      <c r="D39" s="265"/>
      <c r="E39" s="265"/>
      <c r="F39" s="265"/>
      <c r="G39" s="265"/>
      <c r="H39" s="265"/>
      <c r="I39" s="265"/>
      <c r="J39" s="265"/>
    </row>
  </sheetData>
  <sheetProtection password="FBB3" sheet="1" formatCells="0" formatColumns="0" formatRows="0" insertColumns="0" insertRows="0" insertHyperlinks="0" deleteColumns="0" deleteRows="0"/>
  <mergeCells count="2">
    <mergeCell ref="A37:J37"/>
    <mergeCell ref="A38:J39"/>
  </mergeCells>
  <hyperlinks>
    <hyperlink ref="B1" location="'INDIC Logement'!B1" tooltip="Libellé de la commune" display="COMMUNE"/>
    <hyperlink ref="A1" location="'INDIC Logement'!A1" tooltip="Code INSEE de la commune" display="CODE_INSEE"/>
    <hyperlink ref="E1" location="'INDIC Logement'!E1" tooltip="Nombre de logements sociaux au 1er janvier 2012" display="PLS2012"/>
    <hyperlink ref="A33" location="'DOC Logement'!A1" display="DOC Logement"/>
    <hyperlink ref="C1" location="'INDIC Logement'!C1" tooltip="Nombre d'allocataires d'aides au logement au 31 décembre 2011" display="ALLOC_LGT2011*"/>
    <hyperlink ref="D1" location="'INDIC Logement'!D1" tooltip="Taux d'allocataires d'aides au logement au 31 décembre 2011 (pour 100 ménages)" display="TAUX_LGT2011"/>
    <hyperlink ref="F1" location="'INDIC Logement'!F1" tooltip="Nombre de logements sociaux au 1er janvier 2012 pour 100 habitations principales" display="TAUX_PLS2012"/>
    <hyperlink ref="G1" location="'INDIC Logement'!G1" tooltip="Nombre de demandeurs actifs de logements sociaux au 1er janvier 2011" display="LS2011"/>
    <hyperlink ref="H1" location="'INDIC Logement'!H1" tooltip="Nombre de ménages demandeurs de logements sociaux au 1er janvier 2011 (pour 100 ménages)" display="TAUXLS_MEN2011"/>
    <hyperlink ref="I1" location="'INDIC Logement'!I1" tooltip="Nombre de demandeurs de logements sociaux au 1er janvier 2011 (pour 100 logements sociaux existants)" display="TAUXLS_PLS2011"/>
    <hyperlink ref="J1" location="'INDIC Logement'!J1" tooltip="Part des demandes de logements sociaux non satisfaites (pour 100 demandeurs)" display="LSNONSATISF2010"/>
    <hyperlink ref="A34" location="Sommaire!A1" display="vers SOMMAIRE"/>
    <hyperlink ref="B34" location="Définitions!B99"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9"/>
  <headerFooter>
    <oddHeader>&amp;C&amp;A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E130"/>
  <sheetViews>
    <sheetView zoomScalePageLayoutView="0" workbookViewId="0" topLeftCell="A1">
      <pane xSplit="2" ySplit="1" topLeftCell="C2" activePane="bottomRight" state="frozen"/>
      <selection pane="topLeft" activeCell="C8" sqref="C8"/>
      <selection pane="topRight" activeCell="C8" sqref="C8"/>
      <selection pane="bottomLeft" activeCell="C8" sqref="C8"/>
      <selection pane="bottomRight" activeCell="A1" sqref="A1"/>
    </sheetView>
  </sheetViews>
  <sheetFormatPr defaultColWidth="12.7109375" defaultRowHeight="30" customHeight="1"/>
  <cols>
    <col min="1" max="1" width="24.421875" style="6" customWidth="1"/>
    <col min="2" max="2" width="22.421875" style="6" bestFit="1" customWidth="1"/>
    <col min="3" max="3" width="98.8515625" style="6" bestFit="1" customWidth="1"/>
    <col min="4" max="4" width="15.8515625" style="6" bestFit="1" customWidth="1"/>
    <col min="5" max="5" width="46.140625" style="6" bestFit="1" customWidth="1"/>
    <col min="6" max="16384" width="12.7109375" style="6" customWidth="1"/>
  </cols>
  <sheetData>
    <row r="1" spans="1:5" s="5" customFormat="1" ht="30" customHeight="1" thickBot="1">
      <c r="A1" s="55" t="s">
        <v>33</v>
      </c>
      <c r="B1" s="55" t="s">
        <v>34</v>
      </c>
      <c r="C1" s="55" t="s">
        <v>40</v>
      </c>
      <c r="D1" s="55" t="s">
        <v>41</v>
      </c>
      <c r="E1" s="55" t="s">
        <v>35</v>
      </c>
    </row>
    <row r="2" spans="1:5" ht="30" customHeight="1" thickBot="1">
      <c r="A2" s="147" t="s">
        <v>90</v>
      </c>
      <c r="B2" s="148" t="s">
        <v>214</v>
      </c>
      <c r="C2" s="147" t="s">
        <v>212</v>
      </c>
      <c r="D2" s="147">
        <v>2010</v>
      </c>
      <c r="E2" s="147" t="s">
        <v>75</v>
      </c>
    </row>
    <row r="3" spans="1:5" ht="30" customHeight="1" thickBot="1">
      <c r="A3" s="147" t="s">
        <v>90</v>
      </c>
      <c r="B3" s="148" t="s">
        <v>215</v>
      </c>
      <c r="C3" s="147" t="s">
        <v>213</v>
      </c>
      <c r="D3" s="147">
        <v>2010</v>
      </c>
      <c r="E3" s="147" t="s">
        <v>75</v>
      </c>
    </row>
    <row r="4" spans="1:5" ht="30" customHeight="1" thickBot="1">
      <c r="A4" s="147" t="s">
        <v>90</v>
      </c>
      <c r="B4" s="148" t="s">
        <v>217</v>
      </c>
      <c r="C4" s="147" t="s">
        <v>454</v>
      </c>
      <c r="D4" s="147" t="s">
        <v>219</v>
      </c>
      <c r="E4" s="147" t="s">
        <v>75</v>
      </c>
    </row>
    <row r="5" spans="1:5" ht="30" customHeight="1" thickBot="1">
      <c r="A5" s="147" t="s">
        <v>90</v>
      </c>
      <c r="B5" s="148" t="s">
        <v>216</v>
      </c>
      <c r="C5" s="147" t="s">
        <v>218</v>
      </c>
      <c r="D5" s="147" t="s">
        <v>219</v>
      </c>
      <c r="E5" s="147" t="s">
        <v>75</v>
      </c>
    </row>
    <row r="6" spans="1:5" ht="30" customHeight="1" thickBot="1">
      <c r="A6" s="147" t="s">
        <v>67</v>
      </c>
      <c r="B6" s="148" t="s">
        <v>353</v>
      </c>
      <c r="C6" s="147" t="s">
        <v>509</v>
      </c>
      <c r="D6" s="147">
        <v>2012</v>
      </c>
      <c r="E6" s="147" t="s">
        <v>66</v>
      </c>
    </row>
    <row r="7" spans="1:5" ht="30" customHeight="1" thickBot="1">
      <c r="A7" s="147" t="s">
        <v>67</v>
      </c>
      <c r="B7" s="148" t="s">
        <v>354</v>
      </c>
      <c r="C7" s="147" t="s">
        <v>510</v>
      </c>
      <c r="D7" s="147">
        <v>2012</v>
      </c>
      <c r="E7" s="147" t="s">
        <v>66</v>
      </c>
    </row>
    <row r="8" spans="1:5" ht="30" customHeight="1" thickBot="1">
      <c r="A8" s="147" t="s">
        <v>67</v>
      </c>
      <c r="B8" s="148" t="s">
        <v>355</v>
      </c>
      <c r="C8" s="147" t="s">
        <v>511</v>
      </c>
      <c r="D8" s="147">
        <v>2012</v>
      </c>
      <c r="E8" s="147" t="s">
        <v>66</v>
      </c>
    </row>
    <row r="9" spans="1:5" ht="30" customHeight="1" thickBot="1">
      <c r="A9" s="147" t="s">
        <v>67</v>
      </c>
      <c r="B9" s="148" t="s">
        <v>356</v>
      </c>
      <c r="C9" s="147" t="s">
        <v>512</v>
      </c>
      <c r="D9" s="147">
        <v>2012</v>
      </c>
      <c r="E9" s="147" t="s">
        <v>66</v>
      </c>
    </row>
    <row r="10" spans="1:5" ht="30" customHeight="1" thickBot="1">
      <c r="A10" s="147" t="s">
        <v>67</v>
      </c>
      <c r="B10" s="148" t="s">
        <v>357</v>
      </c>
      <c r="C10" s="147" t="s">
        <v>513</v>
      </c>
      <c r="D10" s="147">
        <v>2012</v>
      </c>
      <c r="E10" s="147" t="s">
        <v>66</v>
      </c>
    </row>
    <row r="11" spans="1:5" ht="30" customHeight="1" thickBot="1">
      <c r="A11" s="147" t="s">
        <v>67</v>
      </c>
      <c r="B11" s="148" t="s">
        <v>358</v>
      </c>
      <c r="C11" s="147" t="s">
        <v>514</v>
      </c>
      <c r="D11" s="147">
        <v>2012</v>
      </c>
      <c r="E11" s="147" t="s">
        <v>66</v>
      </c>
    </row>
    <row r="12" spans="1:5" ht="30" customHeight="1" thickBot="1">
      <c r="A12" s="147" t="s">
        <v>67</v>
      </c>
      <c r="B12" s="148" t="s">
        <v>359</v>
      </c>
      <c r="C12" s="147" t="s">
        <v>515</v>
      </c>
      <c r="D12" s="147">
        <v>2012</v>
      </c>
      <c r="E12" s="147" t="s">
        <v>549</v>
      </c>
    </row>
    <row r="13" spans="1:5" ht="30" customHeight="1" thickBot="1">
      <c r="A13" s="147" t="s">
        <v>67</v>
      </c>
      <c r="B13" s="148" t="s">
        <v>360</v>
      </c>
      <c r="C13" s="147" t="s">
        <v>516</v>
      </c>
      <c r="D13" s="147">
        <v>2012</v>
      </c>
      <c r="E13" s="147" t="s">
        <v>549</v>
      </c>
    </row>
    <row r="14" spans="1:5" ht="30" customHeight="1" thickBot="1">
      <c r="A14" s="147" t="s">
        <v>176</v>
      </c>
      <c r="B14" s="148" t="s">
        <v>532</v>
      </c>
      <c r="C14" s="147" t="s">
        <v>517</v>
      </c>
      <c r="D14" s="147">
        <v>2012</v>
      </c>
      <c r="E14" s="147" t="s">
        <v>551</v>
      </c>
    </row>
    <row r="15" spans="1:5" ht="30" customHeight="1" thickBot="1">
      <c r="A15" s="147" t="s">
        <v>176</v>
      </c>
      <c r="B15" s="148" t="s">
        <v>533</v>
      </c>
      <c r="C15" s="147" t="s">
        <v>518</v>
      </c>
      <c r="D15" s="147">
        <v>2012</v>
      </c>
      <c r="E15" s="147" t="s">
        <v>552</v>
      </c>
    </row>
    <row r="16" spans="1:5" ht="30" customHeight="1" thickBot="1">
      <c r="A16" s="147" t="s">
        <v>176</v>
      </c>
      <c r="B16" s="148" t="s">
        <v>534</v>
      </c>
      <c r="C16" s="147" t="s">
        <v>519</v>
      </c>
      <c r="D16" s="147">
        <v>2012</v>
      </c>
      <c r="E16" s="147" t="s">
        <v>551</v>
      </c>
    </row>
    <row r="17" spans="1:5" ht="30" customHeight="1" thickBot="1">
      <c r="A17" s="147" t="s">
        <v>176</v>
      </c>
      <c r="B17" s="148" t="s">
        <v>535</v>
      </c>
      <c r="C17" s="147" t="s">
        <v>520</v>
      </c>
      <c r="D17" s="147">
        <v>2012</v>
      </c>
      <c r="E17" s="147" t="s">
        <v>552</v>
      </c>
    </row>
    <row r="18" spans="1:5" ht="30" customHeight="1" thickBot="1">
      <c r="A18" s="147" t="s">
        <v>176</v>
      </c>
      <c r="B18" s="148" t="s">
        <v>536</v>
      </c>
      <c r="C18" s="147" t="s">
        <v>521</v>
      </c>
      <c r="D18" s="147">
        <v>2012</v>
      </c>
      <c r="E18" s="147" t="s">
        <v>551</v>
      </c>
    </row>
    <row r="19" spans="1:5" ht="30" customHeight="1" thickBot="1">
      <c r="A19" s="147" t="s">
        <v>176</v>
      </c>
      <c r="B19" s="148" t="s">
        <v>537</v>
      </c>
      <c r="C19" s="147" t="s">
        <v>522</v>
      </c>
      <c r="D19" s="147">
        <v>2012</v>
      </c>
      <c r="E19" s="147" t="s">
        <v>552</v>
      </c>
    </row>
    <row r="20" spans="1:5" ht="30" customHeight="1" thickBot="1">
      <c r="A20" s="147" t="s">
        <v>176</v>
      </c>
      <c r="B20" s="148" t="s">
        <v>538</v>
      </c>
      <c r="C20" s="147" t="s">
        <v>523</v>
      </c>
      <c r="D20" s="147">
        <v>2012</v>
      </c>
      <c r="E20" s="147" t="s">
        <v>551</v>
      </c>
    </row>
    <row r="21" spans="1:5" ht="30" customHeight="1" thickBot="1">
      <c r="A21" s="147" t="s">
        <v>176</v>
      </c>
      <c r="B21" s="148" t="s">
        <v>539</v>
      </c>
      <c r="C21" s="147" t="s">
        <v>524</v>
      </c>
      <c r="D21" s="147">
        <v>2012</v>
      </c>
      <c r="E21" s="147" t="s">
        <v>552</v>
      </c>
    </row>
    <row r="22" spans="1:5" ht="30" customHeight="1" thickBot="1">
      <c r="A22" s="147" t="s">
        <v>176</v>
      </c>
      <c r="B22" s="148" t="s">
        <v>540</v>
      </c>
      <c r="C22" s="147" t="s">
        <v>525</v>
      </c>
      <c r="D22" s="147">
        <v>2012</v>
      </c>
      <c r="E22" s="147" t="s">
        <v>551</v>
      </c>
    </row>
    <row r="23" spans="1:5" ht="30" customHeight="1" thickBot="1">
      <c r="A23" s="147" t="s">
        <v>176</v>
      </c>
      <c r="B23" s="148" t="s">
        <v>541</v>
      </c>
      <c r="C23" s="147" t="s">
        <v>526</v>
      </c>
      <c r="D23" s="147">
        <v>2012</v>
      </c>
      <c r="E23" s="147" t="s">
        <v>552</v>
      </c>
    </row>
    <row r="24" spans="1:5" ht="30" customHeight="1" thickBot="1">
      <c r="A24" s="147" t="s">
        <v>176</v>
      </c>
      <c r="B24" s="148" t="s">
        <v>542</v>
      </c>
      <c r="C24" s="147" t="s">
        <v>527</v>
      </c>
      <c r="D24" s="147">
        <v>2012</v>
      </c>
      <c r="E24" s="147" t="s">
        <v>551</v>
      </c>
    </row>
    <row r="25" spans="1:5" ht="30" customHeight="1" thickBot="1">
      <c r="A25" s="147" t="s">
        <v>176</v>
      </c>
      <c r="B25" s="148" t="s">
        <v>543</v>
      </c>
      <c r="C25" s="147" t="s">
        <v>528</v>
      </c>
      <c r="D25" s="147">
        <v>2012</v>
      </c>
      <c r="E25" s="147" t="s">
        <v>552</v>
      </c>
    </row>
    <row r="26" spans="1:5" ht="30" customHeight="1" thickBot="1">
      <c r="A26" s="147" t="s">
        <v>176</v>
      </c>
      <c r="B26" s="148" t="s">
        <v>544</v>
      </c>
      <c r="C26" s="147" t="s">
        <v>529</v>
      </c>
      <c r="D26" s="147">
        <v>2012</v>
      </c>
      <c r="E26" s="147" t="s">
        <v>551</v>
      </c>
    </row>
    <row r="27" spans="1:5" ht="30" customHeight="1" thickBot="1">
      <c r="A27" s="147" t="s">
        <v>176</v>
      </c>
      <c r="B27" s="148" t="s">
        <v>545</v>
      </c>
      <c r="C27" s="147" t="s">
        <v>548</v>
      </c>
      <c r="D27" s="147">
        <v>2012</v>
      </c>
      <c r="E27" s="147" t="s">
        <v>552</v>
      </c>
    </row>
    <row r="28" spans="1:5" ht="30" customHeight="1" thickBot="1">
      <c r="A28" s="147" t="s">
        <v>176</v>
      </c>
      <c r="B28" s="148" t="s">
        <v>546</v>
      </c>
      <c r="C28" s="147" t="s">
        <v>530</v>
      </c>
      <c r="D28" s="147">
        <v>2012</v>
      </c>
      <c r="E28" s="147" t="s">
        <v>551</v>
      </c>
    </row>
    <row r="29" spans="1:5" ht="30" customHeight="1" thickBot="1">
      <c r="A29" s="147" t="s">
        <v>176</v>
      </c>
      <c r="B29" s="148" t="s">
        <v>547</v>
      </c>
      <c r="C29" s="147" t="s">
        <v>531</v>
      </c>
      <c r="D29" s="147">
        <v>2012</v>
      </c>
      <c r="E29" s="147" t="s">
        <v>552</v>
      </c>
    </row>
    <row r="30" spans="1:5" ht="30" customHeight="1" thickBot="1">
      <c r="A30" s="147" t="s">
        <v>192</v>
      </c>
      <c r="B30" s="148" t="s">
        <v>555</v>
      </c>
      <c r="C30" s="147" t="s">
        <v>606</v>
      </c>
      <c r="D30" s="147">
        <v>2011</v>
      </c>
      <c r="E30" s="147" t="s">
        <v>553</v>
      </c>
    </row>
    <row r="31" spans="1:5" ht="30" customHeight="1" thickBot="1">
      <c r="A31" s="147" t="s">
        <v>192</v>
      </c>
      <c r="B31" s="148" t="s">
        <v>556</v>
      </c>
      <c r="C31" s="147" t="s">
        <v>607</v>
      </c>
      <c r="D31" s="147">
        <v>2011</v>
      </c>
      <c r="E31" s="147" t="s">
        <v>553</v>
      </c>
    </row>
    <row r="32" spans="1:5" ht="30" customHeight="1" thickBot="1">
      <c r="A32" s="147" t="s">
        <v>192</v>
      </c>
      <c r="B32" s="148" t="s">
        <v>557</v>
      </c>
      <c r="C32" s="147" t="s">
        <v>608</v>
      </c>
      <c r="D32" s="147">
        <v>2011</v>
      </c>
      <c r="E32" s="147" t="s">
        <v>553</v>
      </c>
    </row>
    <row r="33" spans="1:5" ht="30" customHeight="1" thickBot="1">
      <c r="A33" s="147" t="s">
        <v>192</v>
      </c>
      <c r="B33" s="148" t="s">
        <v>558</v>
      </c>
      <c r="C33" s="147" t="s">
        <v>609</v>
      </c>
      <c r="D33" s="147">
        <v>2011</v>
      </c>
      <c r="E33" s="147" t="s">
        <v>553</v>
      </c>
    </row>
    <row r="34" spans="1:5" ht="30" customHeight="1" thickBot="1">
      <c r="A34" s="147" t="s">
        <v>192</v>
      </c>
      <c r="B34" s="148" t="s">
        <v>559</v>
      </c>
      <c r="C34" s="147" t="s">
        <v>610</v>
      </c>
      <c r="D34" s="147">
        <v>2011</v>
      </c>
      <c r="E34" s="147" t="s">
        <v>553</v>
      </c>
    </row>
    <row r="35" spans="1:5" ht="30" customHeight="1" thickBot="1">
      <c r="A35" s="147" t="s">
        <v>192</v>
      </c>
      <c r="B35" s="148" t="s">
        <v>560</v>
      </c>
      <c r="C35" s="147" t="s">
        <v>611</v>
      </c>
      <c r="D35" s="147">
        <v>2011</v>
      </c>
      <c r="E35" s="147" t="s">
        <v>553</v>
      </c>
    </row>
    <row r="36" spans="1:5" ht="30" customHeight="1" thickBot="1">
      <c r="A36" s="147" t="s">
        <v>192</v>
      </c>
      <c r="B36" s="148" t="s">
        <v>561</v>
      </c>
      <c r="C36" s="147" t="s">
        <v>612</v>
      </c>
      <c r="D36" s="147">
        <v>2011</v>
      </c>
      <c r="E36" s="147" t="s">
        <v>553</v>
      </c>
    </row>
    <row r="37" spans="1:5" ht="30" customHeight="1" thickBot="1">
      <c r="A37" s="147" t="s">
        <v>192</v>
      </c>
      <c r="B37" s="148" t="s">
        <v>562</v>
      </c>
      <c r="C37" s="147" t="s">
        <v>613</v>
      </c>
      <c r="D37" s="147">
        <v>2011</v>
      </c>
      <c r="E37" s="147" t="s">
        <v>553</v>
      </c>
    </row>
    <row r="38" spans="1:5" ht="30" customHeight="1" thickBot="1">
      <c r="A38" s="147" t="s">
        <v>192</v>
      </c>
      <c r="B38" s="148" t="s">
        <v>563</v>
      </c>
      <c r="C38" s="147" t="s">
        <v>614</v>
      </c>
      <c r="D38" s="147">
        <v>2011</v>
      </c>
      <c r="E38" s="147" t="s">
        <v>553</v>
      </c>
    </row>
    <row r="39" spans="1:5" ht="30" customHeight="1" thickBot="1">
      <c r="A39" s="147" t="s">
        <v>192</v>
      </c>
      <c r="B39" s="148" t="s">
        <v>564</v>
      </c>
      <c r="C39" s="147" t="s">
        <v>615</v>
      </c>
      <c r="D39" s="147">
        <v>2011</v>
      </c>
      <c r="E39" s="147" t="s">
        <v>553</v>
      </c>
    </row>
    <row r="40" spans="1:5" ht="30" customHeight="1" thickBot="1">
      <c r="A40" s="147" t="s">
        <v>192</v>
      </c>
      <c r="B40" s="148" t="s">
        <v>565</v>
      </c>
      <c r="C40" s="147" t="s">
        <v>616</v>
      </c>
      <c r="D40" s="147">
        <v>2011</v>
      </c>
      <c r="E40" s="147" t="s">
        <v>553</v>
      </c>
    </row>
    <row r="41" spans="1:5" ht="30" customHeight="1" thickBot="1">
      <c r="A41" s="147" t="s">
        <v>192</v>
      </c>
      <c r="B41" s="148" t="s">
        <v>566</v>
      </c>
      <c r="C41" s="147" t="s">
        <v>617</v>
      </c>
      <c r="D41" s="147">
        <v>2011</v>
      </c>
      <c r="E41" s="147" t="s">
        <v>553</v>
      </c>
    </row>
    <row r="42" spans="1:5" ht="30" customHeight="1" thickBot="1">
      <c r="A42" s="147" t="s">
        <v>192</v>
      </c>
      <c r="B42" s="148" t="s">
        <v>567</v>
      </c>
      <c r="C42" s="147" t="s">
        <v>618</v>
      </c>
      <c r="D42" s="147">
        <v>2011</v>
      </c>
      <c r="E42" s="147" t="s">
        <v>553</v>
      </c>
    </row>
    <row r="43" spans="1:5" ht="30" customHeight="1" thickBot="1">
      <c r="A43" s="147" t="s">
        <v>192</v>
      </c>
      <c r="B43" s="148" t="s">
        <v>568</v>
      </c>
      <c r="C43" s="147" t="s">
        <v>619</v>
      </c>
      <c r="D43" s="147">
        <v>2011</v>
      </c>
      <c r="E43" s="147" t="s">
        <v>553</v>
      </c>
    </row>
    <row r="44" spans="1:5" ht="30" customHeight="1" thickBot="1">
      <c r="A44" s="147" t="s">
        <v>192</v>
      </c>
      <c r="B44" s="148" t="s">
        <v>569</v>
      </c>
      <c r="C44" s="147" t="s">
        <v>620</v>
      </c>
      <c r="D44" s="147">
        <v>2011</v>
      </c>
      <c r="E44" s="147" t="s">
        <v>553</v>
      </c>
    </row>
    <row r="45" spans="1:5" ht="30" customHeight="1" thickBot="1">
      <c r="A45" s="147" t="s">
        <v>192</v>
      </c>
      <c r="B45" s="148" t="s">
        <v>570</v>
      </c>
      <c r="C45" s="147" t="s">
        <v>621</v>
      </c>
      <c r="D45" s="147">
        <v>2011</v>
      </c>
      <c r="E45" s="147" t="s">
        <v>553</v>
      </c>
    </row>
    <row r="46" spans="1:5" ht="30" customHeight="1" thickBot="1">
      <c r="A46" s="147" t="s">
        <v>192</v>
      </c>
      <c r="B46" s="148" t="s">
        <v>571</v>
      </c>
      <c r="C46" s="147" t="s">
        <v>622</v>
      </c>
      <c r="D46" s="147">
        <v>2011</v>
      </c>
      <c r="E46" s="147" t="s">
        <v>553</v>
      </c>
    </row>
    <row r="47" spans="1:5" ht="30" customHeight="1" thickBot="1">
      <c r="A47" s="147" t="s">
        <v>192</v>
      </c>
      <c r="B47" s="148" t="s">
        <v>572</v>
      </c>
      <c r="C47" s="147" t="s">
        <v>623</v>
      </c>
      <c r="D47" s="147">
        <v>2011</v>
      </c>
      <c r="E47" s="147" t="s">
        <v>553</v>
      </c>
    </row>
    <row r="48" spans="1:5" ht="30" customHeight="1" thickBot="1">
      <c r="A48" s="147" t="s">
        <v>192</v>
      </c>
      <c r="B48" s="148" t="s">
        <v>573</v>
      </c>
      <c r="C48" s="147" t="s">
        <v>624</v>
      </c>
      <c r="D48" s="147">
        <v>2011</v>
      </c>
      <c r="E48" s="147" t="s">
        <v>553</v>
      </c>
    </row>
    <row r="49" spans="1:5" ht="30" customHeight="1" thickBot="1">
      <c r="A49" s="147" t="s">
        <v>192</v>
      </c>
      <c r="B49" s="148" t="s">
        <v>574</v>
      </c>
      <c r="C49" s="147" t="s">
        <v>625</v>
      </c>
      <c r="D49" s="147">
        <v>2011</v>
      </c>
      <c r="E49" s="147" t="s">
        <v>553</v>
      </c>
    </row>
    <row r="50" spans="1:5" ht="30" customHeight="1" thickBot="1">
      <c r="A50" s="147" t="s">
        <v>192</v>
      </c>
      <c r="B50" s="148" t="s">
        <v>575</v>
      </c>
      <c r="C50" s="147" t="s">
        <v>626</v>
      </c>
      <c r="D50" s="147">
        <v>2011</v>
      </c>
      <c r="E50" s="147" t="s">
        <v>553</v>
      </c>
    </row>
    <row r="51" spans="1:5" ht="30" customHeight="1" thickBot="1">
      <c r="A51" s="147" t="s">
        <v>192</v>
      </c>
      <c r="B51" s="148" t="s">
        <v>576</v>
      </c>
      <c r="C51" s="147" t="s">
        <v>627</v>
      </c>
      <c r="D51" s="147">
        <v>2011</v>
      </c>
      <c r="E51" s="147" t="s">
        <v>553</v>
      </c>
    </row>
    <row r="52" spans="1:5" ht="30" customHeight="1" thickBot="1">
      <c r="A52" s="147" t="s">
        <v>192</v>
      </c>
      <c r="B52" s="148" t="s">
        <v>577</v>
      </c>
      <c r="C52" s="147" t="s">
        <v>628</v>
      </c>
      <c r="D52" s="147">
        <v>2011</v>
      </c>
      <c r="E52" s="147" t="s">
        <v>553</v>
      </c>
    </row>
    <row r="53" spans="1:5" ht="30" customHeight="1" thickBot="1">
      <c r="A53" s="147" t="s">
        <v>192</v>
      </c>
      <c r="B53" s="148" t="s">
        <v>578</v>
      </c>
      <c r="C53" s="147" t="s">
        <v>629</v>
      </c>
      <c r="D53" s="147">
        <v>2011</v>
      </c>
      <c r="E53" s="147" t="s">
        <v>553</v>
      </c>
    </row>
    <row r="54" spans="1:5" ht="30" customHeight="1" thickBot="1">
      <c r="A54" s="147" t="s">
        <v>192</v>
      </c>
      <c r="B54" s="148" t="s">
        <v>594</v>
      </c>
      <c r="C54" s="147" t="s">
        <v>630</v>
      </c>
      <c r="D54" s="147">
        <v>2011</v>
      </c>
      <c r="E54" s="147" t="s">
        <v>554</v>
      </c>
    </row>
    <row r="55" spans="1:5" ht="30" customHeight="1" thickBot="1">
      <c r="A55" s="147" t="s">
        <v>192</v>
      </c>
      <c r="B55" s="148" t="s">
        <v>595</v>
      </c>
      <c r="C55" s="147" t="s">
        <v>631</v>
      </c>
      <c r="D55" s="147">
        <v>2011</v>
      </c>
      <c r="E55" s="147" t="s">
        <v>554</v>
      </c>
    </row>
    <row r="56" spans="1:5" ht="30" customHeight="1" thickBot="1">
      <c r="A56" s="147" t="s">
        <v>192</v>
      </c>
      <c r="B56" s="148" t="s">
        <v>596</v>
      </c>
      <c r="C56" s="147" t="s">
        <v>632</v>
      </c>
      <c r="D56" s="147">
        <v>2011</v>
      </c>
      <c r="E56" s="147" t="s">
        <v>554</v>
      </c>
    </row>
    <row r="57" spans="1:5" ht="30" customHeight="1" thickBot="1">
      <c r="A57" s="147" t="s">
        <v>192</v>
      </c>
      <c r="B57" s="148" t="s">
        <v>597</v>
      </c>
      <c r="C57" s="147" t="s">
        <v>633</v>
      </c>
      <c r="D57" s="147">
        <v>2011</v>
      </c>
      <c r="E57" s="147" t="s">
        <v>554</v>
      </c>
    </row>
    <row r="58" spans="1:5" ht="30" customHeight="1" thickBot="1">
      <c r="A58" s="147" t="s">
        <v>192</v>
      </c>
      <c r="B58" s="148" t="s">
        <v>598</v>
      </c>
      <c r="C58" s="147" t="s">
        <v>634</v>
      </c>
      <c r="D58" s="147">
        <v>2011</v>
      </c>
      <c r="E58" s="147" t="s">
        <v>554</v>
      </c>
    </row>
    <row r="59" spans="1:5" ht="30" customHeight="1" thickBot="1">
      <c r="A59" s="147" t="s">
        <v>192</v>
      </c>
      <c r="B59" s="148" t="s">
        <v>599</v>
      </c>
      <c r="C59" s="147" t="s">
        <v>635</v>
      </c>
      <c r="D59" s="147">
        <v>2011</v>
      </c>
      <c r="E59" s="147" t="s">
        <v>554</v>
      </c>
    </row>
    <row r="60" spans="1:5" ht="30" customHeight="1" thickBot="1">
      <c r="A60" s="147" t="s">
        <v>192</v>
      </c>
      <c r="B60" s="148" t="s">
        <v>600</v>
      </c>
      <c r="C60" s="147" t="s">
        <v>636</v>
      </c>
      <c r="D60" s="147">
        <v>2011</v>
      </c>
      <c r="E60" s="147" t="s">
        <v>554</v>
      </c>
    </row>
    <row r="61" spans="1:5" ht="30" customHeight="1" thickBot="1">
      <c r="A61" s="147" t="s">
        <v>192</v>
      </c>
      <c r="B61" s="148" t="s">
        <v>601</v>
      </c>
      <c r="C61" s="147" t="s">
        <v>637</v>
      </c>
      <c r="D61" s="147">
        <v>2011</v>
      </c>
      <c r="E61" s="147" t="s">
        <v>554</v>
      </c>
    </row>
    <row r="62" spans="1:5" ht="30" customHeight="1" thickBot="1">
      <c r="A62" s="147" t="s">
        <v>192</v>
      </c>
      <c r="B62" s="148" t="s">
        <v>602</v>
      </c>
      <c r="C62" s="147" t="s">
        <v>638</v>
      </c>
      <c r="D62" s="147">
        <v>2011</v>
      </c>
      <c r="E62" s="147" t="s">
        <v>554</v>
      </c>
    </row>
    <row r="63" spans="1:5" ht="30" customHeight="1" thickBot="1">
      <c r="A63" s="147" t="s">
        <v>192</v>
      </c>
      <c r="B63" s="148" t="s">
        <v>603</v>
      </c>
      <c r="C63" s="147" t="s">
        <v>639</v>
      </c>
      <c r="D63" s="147">
        <v>2011</v>
      </c>
      <c r="E63" s="147" t="s">
        <v>554</v>
      </c>
    </row>
    <row r="64" spans="1:5" ht="30" customHeight="1" thickBot="1">
      <c r="A64" s="147" t="s">
        <v>192</v>
      </c>
      <c r="B64" s="148" t="s">
        <v>604</v>
      </c>
      <c r="C64" s="147" t="s">
        <v>640</v>
      </c>
      <c r="D64" s="147">
        <v>2011</v>
      </c>
      <c r="E64" s="147" t="s">
        <v>554</v>
      </c>
    </row>
    <row r="65" spans="1:5" ht="30" customHeight="1" thickBot="1">
      <c r="A65" s="147" t="s">
        <v>192</v>
      </c>
      <c r="B65" s="148" t="s">
        <v>605</v>
      </c>
      <c r="C65" s="147" t="s">
        <v>641</v>
      </c>
      <c r="D65" s="147">
        <v>2011</v>
      </c>
      <c r="E65" s="147" t="s">
        <v>554</v>
      </c>
    </row>
    <row r="66" spans="1:5" ht="30" customHeight="1" thickBot="1">
      <c r="A66" s="147" t="s">
        <v>173</v>
      </c>
      <c r="B66" s="148" t="s">
        <v>371</v>
      </c>
      <c r="C66" s="147" t="s">
        <v>455</v>
      </c>
      <c r="D66" s="147" t="s">
        <v>432</v>
      </c>
      <c r="E66" s="147" t="s">
        <v>85</v>
      </c>
    </row>
    <row r="67" spans="1:5" ht="30" customHeight="1" thickBot="1">
      <c r="A67" s="147" t="s">
        <v>173</v>
      </c>
      <c r="B67" s="148" t="s">
        <v>372</v>
      </c>
      <c r="C67" s="147" t="s">
        <v>456</v>
      </c>
      <c r="D67" s="147" t="s">
        <v>432</v>
      </c>
      <c r="E67" s="147" t="s">
        <v>85</v>
      </c>
    </row>
    <row r="68" spans="1:5" ht="30" customHeight="1" thickBot="1">
      <c r="A68" s="147" t="s">
        <v>173</v>
      </c>
      <c r="B68" s="148" t="s">
        <v>373</v>
      </c>
      <c r="C68" s="147" t="s">
        <v>457</v>
      </c>
      <c r="D68" s="147" t="s">
        <v>432</v>
      </c>
      <c r="E68" s="147" t="s">
        <v>85</v>
      </c>
    </row>
    <row r="69" spans="1:5" ht="30" customHeight="1" thickBot="1">
      <c r="A69" s="147" t="s">
        <v>173</v>
      </c>
      <c r="B69" s="148" t="s">
        <v>374</v>
      </c>
      <c r="C69" s="147" t="s">
        <v>458</v>
      </c>
      <c r="D69" s="147" t="s">
        <v>432</v>
      </c>
      <c r="E69" s="147" t="s">
        <v>85</v>
      </c>
    </row>
    <row r="70" spans="1:5" ht="30" customHeight="1" thickBot="1">
      <c r="A70" s="147" t="s">
        <v>173</v>
      </c>
      <c r="B70" s="148" t="s">
        <v>375</v>
      </c>
      <c r="C70" s="147" t="s">
        <v>459</v>
      </c>
      <c r="D70" s="147" t="s">
        <v>432</v>
      </c>
      <c r="E70" s="147" t="s">
        <v>85</v>
      </c>
    </row>
    <row r="71" spans="1:5" ht="30" customHeight="1" thickBot="1">
      <c r="A71" s="147" t="s">
        <v>173</v>
      </c>
      <c r="B71" s="148" t="s">
        <v>376</v>
      </c>
      <c r="C71" s="147" t="s">
        <v>460</v>
      </c>
      <c r="D71" s="147" t="s">
        <v>432</v>
      </c>
      <c r="E71" s="147" t="s">
        <v>85</v>
      </c>
    </row>
    <row r="72" spans="1:5" ht="30" customHeight="1" thickBot="1">
      <c r="A72" s="147" t="s">
        <v>173</v>
      </c>
      <c r="B72" s="148" t="s">
        <v>377</v>
      </c>
      <c r="C72" s="147" t="s">
        <v>461</v>
      </c>
      <c r="D72" s="147" t="s">
        <v>432</v>
      </c>
      <c r="E72" s="147" t="s">
        <v>85</v>
      </c>
    </row>
    <row r="73" spans="1:5" ht="30" customHeight="1" thickBot="1">
      <c r="A73" s="147" t="s">
        <v>173</v>
      </c>
      <c r="B73" s="148" t="s">
        <v>378</v>
      </c>
      <c r="C73" s="147" t="s">
        <v>462</v>
      </c>
      <c r="D73" s="147" t="s">
        <v>432</v>
      </c>
      <c r="E73" s="147" t="s">
        <v>85</v>
      </c>
    </row>
    <row r="74" spans="1:5" ht="30" customHeight="1" thickBot="1">
      <c r="A74" s="147" t="s">
        <v>173</v>
      </c>
      <c r="B74" s="148" t="s">
        <v>379</v>
      </c>
      <c r="C74" s="147" t="s">
        <v>463</v>
      </c>
      <c r="D74" s="147" t="s">
        <v>432</v>
      </c>
      <c r="E74" s="147" t="s">
        <v>85</v>
      </c>
    </row>
    <row r="75" spans="1:5" ht="30" customHeight="1" thickBot="1">
      <c r="A75" s="147" t="s">
        <v>173</v>
      </c>
      <c r="B75" s="148" t="s">
        <v>380</v>
      </c>
      <c r="C75" s="147" t="s">
        <v>464</v>
      </c>
      <c r="D75" s="147" t="s">
        <v>432</v>
      </c>
      <c r="E75" s="147" t="s">
        <v>85</v>
      </c>
    </row>
    <row r="76" spans="1:5" ht="30" customHeight="1" thickBot="1">
      <c r="A76" s="147" t="s">
        <v>173</v>
      </c>
      <c r="B76" s="148" t="s">
        <v>381</v>
      </c>
      <c r="C76" s="147" t="s">
        <v>465</v>
      </c>
      <c r="D76" s="147" t="s">
        <v>432</v>
      </c>
      <c r="E76" s="147" t="s">
        <v>85</v>
      </c>
    </row>
    <row r="77" spans="1:5" ht="30" customHeight="1" thickBot="1">
      <c r="A77" s="147" t="s">
        <v>173</v>
      </c>
      <c r="B77" s="148" t="s">
        <v>382</v>
      </c>
      <c r="C77" s="147" t="s">
        <v>466</v>
      </c>
      <c r="D77" s="147" t="s">
        <v>432</v>
      </c>
      <c r="E77" s="147" t="s">
        <v>85</v>
      </c>
    </row>
    <row r="78" spans="1:5" ht="30" customHeight="1" thickBot="1">
      <c r="A78" s="147" t="s">
        <v>173</v>
      </c>
      <c r="B78" s="148" t="s">
        <v>383</v>
      </c>
      <c r="C78" s="147" t="s">
        <v>467</v>
      </c>
      <c r="D78" s="147" t="s">
        <v>432</v>
      </c>
      <c r="E78" s="147" t="s">
        <v>85</v>
      </c>
    </row>
    <row r="79" spans="1:5" ht="30" customHeight="1" thickBot="1">
      <c r="A79" s="147" t="s">
        <v>173</v>
      </c>
      <c r="B79" s="148" t="s">
        <v>384</v>
      </c>
      <c r="C79" s="147" t="s">
        <v>468</v>
      </c>
      <c r="D79" s="147" t="s">
        <v>432</v>
      </c>
      <c r="E79" s="147" t="s">
        <v>85</v>
      </c>
    </row>
    <row r="80" spans="1:5" ht="30" customHeight="1" thickBot="1">
      <c r="A80" s="147" t="s">
        <v>173</v>
      </c>
      <c r="B80" s="148" t="s">
        <v>385</v>
      </c>
      <c r="C80" s="147" t="s">
        <v>469</v>
      </c>
      <c r="D80" s="147" t="s">
        <v>432</v>
      </c>
      <c r="E80" s="147" t="s">
        <v>85</v>
      </c>
    </row>
    <row r="81" spans="1:5" ht="30" customHeight="1" thickBot="1">
      <c r="A81" s="147" t="s">
        <v>173</v>
      </c>
      <c r="B81" s="148" t="s">
        <v>386</v>
      </c>
      <c r="C81" s="147" t="s">
        <v>433</v>
      </c>
      <c r="D81" s="147" t="s">
        <v>432</v>
      </c>
      <c r="E81" s="147" t="s">
        <v>86</v>
      </c>
    </row>
    <row r="82" spans="1:5" ht="30" customHeight="1" thickBot="1">
      <c r="A82" s="147" t="s">
        <v>173</v>
      </c>
      <c r="B82" s="148" t="s">
        <v>387</v>
      </c>
      <c r="C82" s="147" t="s">
        <v>434</v>
      </c>
      <c r="D82" s="147" t="s">
        <v>432</v>
      </c>
      <c r="E82" s="147" t="s">
        <v>86</v>
      </c>
    </row>
    <row r="83" spans="1:5" ht="30" customHeight="1" thickBot="1">
      <c r="A83" s="147" t="s">
        <v>173</v>
      </c>
      <c r="B83" s="148" t="s">
        <v>388</v>
      </c>
      <c r="C83" s="147" t="s">
        <v>435</v>
      </c>
      <c r="D83" s="147" t="s">
        <v>432</v>
      </c>
      <c r="E83" s="147" t="s">
        <v>86</v>
      </c>
    </row>
    <row r="84" spans="1:5" ht="30" customHeight="1" thickBot="1">
      <c r="A84" s="147" t="s">
        <v>173</v>
      </c>
      <c r="B84" s="148" t="s">
        <v>389</v>
      </c>
      <c r="C84" s="147" t="s">
        <v>436</v>
      </c>
      <c r="D84" s="147" t="s">
        <v>432</v>
      </c>
      <c r="E84" s="147" t="s">
        <v>86</v>
      </c>
    </row>
    <row r="85" spans="1:5" ht="30" customHeight="1" thickBot="1">
      <c r="A85" s="147" t="s">
        <v>173</v>
      </c>
      <c r="B85" s="148" t="s">
        <v>390</v>
      </c>
      <c r="C85" s="147" t="s">
        <v>437</v>
      </c>
      <c r="D85" s="147" t="s">
        <v>432</v>
      </c>
      <c r="E85" s="147" t="s">
        <v>86</v>
      </c>
    </row>
    <row r="86" spans="1:5" ht="30" customHeight="1" thickBot="1">
      <c r="A86" s="147" t="s">
        <v>173</v>
      </c>
      <c r="B86" s="148" t="s">
        <v>391</v>
      </c>
      <c r="C86" s="147" t="s">
        <v>438</v>
      </c>
      <c r="D86" s="147" t="s">
        <v>432</v>
      </c>
      <c r="E86" s="147" t="s">
        <v>86</v>
      </c>
    </row>
    <row r="87" spans="1:5" ht="30" customHeight="1" thickBot="1">
      <c r="A87" s="147" t="s">
        <v>173</v>
      </c>
      <c r="B87" s="148" t="s">
        <v>392</v>
      </c>
      <c r="C87" s="147" t="s">
        <v>439</v>
      </c>
      <c r="D87" s="147" t="s">
        <v>432</v>
      </c>
      <c r="E87" s="147" t="s">
        <v>86</v>
      </c>
    </row>
    <row r="88" spans="1:5" ht="30" customHeight="1" thickBot="1">
      <c r="A88" s="147" t="s">
        <v>173</v>
      </c>
      <c r="B88" s="148" t="s">
        <v>393</v>
      </c>
      <c r="C88" s="147" t="s">
        <v>440</v>
      </c>
      <c r="D88" s="147" t="s">
        <v>432</v>
      </c>
      <c r="E88" s="147" t="s">
        <v>86</v>
      </c>
    </row>
    <row r="89" spans="1:5" ht="30" customHeight="1" thickBot="1">
      <c r="A89" s="147" t="s">
        <v>173</v>
      </c>
      <c r="B89" s="148" t="s">
        <v>394</v>
      </c>
      <c r="C89" s="147" t="s">
        <v>441</v>
      </c>
      <c r="D89" s="147" t="s">
        <v>432</v>
      </c>
      <c r="E89" s="147" t="s">
        <v>86</v>
      </c>
    </row>
    <row r="90" spans="1:5" ht="30" customHeight="1" thickBot="1">
      <c r="A90" s="147" t="s">
        <v>170</v>
      </c>
      <c r="B90" s="148" t="s">
        <v>395</v>
      </c>
      <c r="C90" s="147" t="s">
        <v>470</v>
      </c>
      <c r="D90" s="147" t="s">
        <v>432</v>
      </c>
      <c r="E90" s="147" t="s">
        <v>171</v>
      </c>
    </row>
    <row r="91" spans="1:5" ht="30" customHeight="1" thickBot="1">
      <c r="A91" s="147" t="s">
        <v>170</v>
      </c>
      <c r="B91" s="148" t="s">
        <v>396</v>
      </c>
      <c r="C91" s="147" t="s">
        <v>471</v>
      </c>
      <c r="D91" s="147" t="s">
        <v>432</v>
      </c>
      <c r="E91" s="147" t="s">
        <v>171</v>
      </c>
    </row>
    <row r="92" spans="1:5" ht="30" customHeight="1" thickBot="1">
      <c r="A92" s="147" t="s">
        <v>170</v>
      </c>
      <c r="B92" s="148" t="s">
        <v>397</v>
      </c>
      <c r="C92" s="147" t="s">
        <v>486</v>
      </c>
      <c r="D92" s="147" t="s">
        <v>432</v>
      </c>
      <c r="E92" s="147" t="s">
        <v>171</v>
      </c>
    </row>
    <row r="93" spans="1:5" ht="30" customHeight="1" thickBot="1">
      <c r="A93" s="147" t="s">
        <v>170</v>
      </c>
      <c r="B93" s="148" t="s">
        <v>398</v>
      </c>
      <c r="C93" s="147" t="s">
        <v>472</v>
      </c>
      <c r="D93" s="147" t="s">
        <v>432</v>
      </c>
      <c r="E93" s="147" t="s">
        <v>171</v>
      </c>
    </row>
    <row r="94" spans="1:5" ht="30" customHeight="1" thickBot="1">
      <c r="A94" s="147" t="s">
        <v>170</v>
      </c>
      <c r="B94" s="148" t="s">
        <v>399</v>
      </c>
      <c r="C94" s="147" t="s">
        <v>473</v>
      </c>
      <c r="D94" s="147" t="s">
        <v>432</v>
      </c>
      <c r="E94" s="147" t="s">
        <v>171</v>
      </c>
    </row>
    <row r="95" spans="1:5" ht="30" customHeight="1" thickBot="1">
      <c r="A95" s="147" t="s">
        <v>170</v>
      </c>
      <c r="B95" s="148" t="s">
        <v>400</v>
      </c>
      <c r="C95" s="147" t="s">
        <v>487</v>
      </c>
      <c r="D95" s="147" t="s">
        <v>432</v>
      </c>
      <c r="E95" s="147" t="s">
        <v>171</v>
      </c>
    </row>
    <row r="96" spans="1:5" ht="30" customHeight="1" thickBot="1">
      <c r="A96" s="147" t="s">
        <v>170</v>
      </c>
      <c r="B96" s="148" t="s">
        <v>401</v>
      </c>
      <c r="C96" s="147" t="s">
        <v>474</v>
      </c>
      <c r="D96" s="147" t="s">
        <v>432</v>
      </c>
      <c r="E96" s="147" t="s">
        <v>171</v>
      </c>
    </row>
    <row r="97" spans="1:5" ht="30" customHeight="1" thickBot="1">
      <c r="A97" s="147" t="s">
        <v>170</v>
      </c>
      <c r="B97" s="148" t="s">
        <v>402</v>
      </c>
      <c r="C97" s="147" t="s">
        <v>475</v>
      </c>
      <c r="D97" s="147" t="s">
        <v>432</v>
      </c>
      <c r="E97" s="147" t="s">
        <v>171</v>
      </c>
    </row>
    <row r="98" spans="1:5" ht="30" customHeight="1" thickBot="1">
      <c r="A98" s="147" t="s">
        <v>170</v>
      </c>
      <c r="B98" s="148" t="s">
        <v>403</v>
      </c>
      <c r="C98" s="147" t="s">
        <v>488</v>
      </c>
      <c r="D98" s="147" t="s">
        <v>432</v>
      </c>
      <c r="E98" s="147" t="s">
        <v>171</v>
      </c>
    </row>
    <row r="99" spans="1:5" ht="30" customHeight="1" thickBot="1">
      <c r="A99" s="147" t="s">
        <v>170</v>
      </c>
      <c r="B99" s="148" t="s">
        <v>404</v>
      </c>
      <c r="C99" s="147" t="s">
        <v>476</v>
      </c>
      <c r="D99" s="147" t="s">
        <v>432</v>
      </c>
      <c r="E99" s="147" t="s">
        <v>171</v>
      </c>
    </row>
    <row r="100" spans="1:5" ht="30" customHeight="1" thickBot="1">
      <c r="A100" s="147" t="s">
        <v>170</v>
      </c>
      <c r="B100" s="148" t="s">
        <v>405</v>
      </c>
      <c r="C100" s="147" t="s">
        <v>477</v>
      </c>
      <c r="D100" s="147" t="s">
        <v>432</v>
      </c>
      <c r="E100" s="147" t="s">
        <v>171</v>
      </c>
    </row>
    <row r="101" spans="1:5" ht="30" customHeight="1" thickBot="1">
      <c r="A101" s="147" t="s">
        <v>170</v>
      </c>
      <c r="B101" s="148" t="s">
        <v>406</v>
      </c>
      <c r="C101" s="147" t="s">
        <v>489</v>
      </c>
      <c r="D101" s="147" t="s">
        <v>432</v>
      </c>
      <c r="E101" s="147" t="s">
        <v>171</v>
      </c>
    </row>
    <row r="102" spans="1:5" ht="30" customHeight="1" thickBot="1">
      <c r="A102" s="147" t="s">
        <v>170</v>
      </c>
      <c r="B102" s="148" t="s">
        <v>407</v>
      </c>
      <c r="C102" s="147" t="s">
        <v>478</v>
      </c>
      <c r="D102" s="147" t="s">
        <v>432</v>
      </c>
      <c r="E102" s="147" t="s">
        <v>171</v>
      </c>
    </row>
    <row r="103" spans="1:5" ht="30" customHeight="1" thickBot="1">
      <c r="A103" s="147" t="s">
        <v>170</v>
      </c>
      <c r="B103" s="148" t="s">
        <v>408</v>
      </c>
      <c r="C103" s="147" t="s">
        <v>479</v>
      </c>
      <c r="D103" s="147" t="s">
        <v>432</v>
      </c>
      <c r="E103" s="147" t="s">
        <v>171</v>
      </c>
    </row>
    <row r="104" spans="1:5" ht="30" customHeight="1" thickBot="1">
      <c r="A104" s="147" t="s">
        <v>170</v>
      </c>
      <c r="B104" s="148" t="s">
        <v>409</v>
      </c>
      <c r="C104" s="147" t="s">
        <v>490</v>
      </c>
      <c r="D104" s="147" t="s">
        <v>432</v>
      </c>
      <c r="E104" s="147" t="s">
        <v>171</v>
      </c>
    </row>
    <row r="105" spans="1:5" ht="30" customHeight="1" thickBot="1">
      <c r="A105" s="147" t="s">
        <v>170</v>
      </c>
      <c r="B105" s="148" t="s">
        <v>410</v>
      </c>
      <c r="C105" s="147" t="s">
        <v>480</v>
      </c>
      <c r="D105" s="147" t="s">
        <v>432</v>
      </c>
      <c r="E105" s="147" t="s">
        <v>171</v>
      </c>
    </row>
    <row r="106" spans="1:5" ht="30" customHeight="1" thickBot="1">
      <c r="A106" s="147" t="s">
        <v>170</v>
      </c>
      <c r="B106" s="148" t="s">
        <v>411</v>
      </c>
      <c r="C106" s="147" t="s">
        <v>481</v>
      </c>
      <c r="D106" s="147" t="s">
        <v>432</v>
      </c>
      <c r="E106" s="147" t="s">
        <v>171</v>
      </c>
    </row>
    <row r="107" spans="1:5" ht="30" customHeight="1" thickBot="1">
      <c r="A107" s="147" t="s">
        <v>170</v>
      </c>
      <c r="B107" s="148" t="s">
        <v>412</v>
      </c>
      <c r="C107" s="147" t="s">
        <v>491</v>
      </c>
      <c r="D107" s="147" t="s">
        <v>432</v>
      </c>
      <c r="E107" s="147" t="s">
        <v>171</v>
      </c>
    </row>
    <row r="108" spans="1:5" ht="30" customHeight="1" thickBot="1">
      <c r="A108" s="147" t="s">
        <v>170</v>
      </c>
      <c r="B108" s="148" t="s">
        <v>413</v>
      </c>
      <c r="C108" s="147" t="s">
        <v>482</v>
      </c>
      <c r="D108" s="147" t="s">
        <v>432</v>
      </c>
      <c r="E108" s="147" t="s">
        <v>171</v>
      </c>
    </row>
    <row r="109" spans="1:5" ht="30" customHeight="1" thickBot="1">
      <c r="A109" s="147" t="s">
        <v>170</v>
      </c>
      <c r="B109" s="148" t="s">
        <v>414</v>
      </c>
      <c r="C109" s="147" t="s">
        <v>483</v>
      </c>
      <c r="D109" s="147" t="s">
        <v>432</v>
      </c>
      <c r="E109" s="147" t="s">
        <v>171</v>
      </c>
    </row>
    <row r="110" spans="1:5" ht="30" customHeight="1" thickBot="1">
      <c r="A110" s="147" t="s">
        <v>170</v>
      </c>
      <c r="B110" s="148" t="s">
        <v>415</v>
      </c>
      <c r="C110" s="147" t="s">
        <v>492</v>
      </c>
      <c r="D110" s="147" t="s">
        <v>432</v>
      </c>
      <c r="E110" s="147" t="s">
        <v>171</v>
      </c>
    </row>
    <row r="111" spans="1:5" ht="30" customHeight="1" thickBot="1">
      <c r="A111" s="147" t="s">
        <v>170</v>
      </c>
      <c r="B111" s="148" t="s">
        <v>416</v>
      </c>
      <c r="C111" s="147" t="s">
        <v>484</v>
      </c>
      <c r="D111" s="147" t="s">
        <v>432</v>
      </c>
      <c r="E111" s="147" t="s">
        <v>171</v>
      </c>
    </row>
    <row r="112" spans="1:5" ht="30" customHeight="1" thickBot="1">
      <c r="A112" s="147" t="s">
        <v>170</v>
      </c>
      <c r="B112" s="148" t="s">
        <v>417</v>
      </c>
      <c r="C112" s="147" t="s">
        <v>485</v>
      </c>
      <c r="D112" s="147" t="s">
        <v>432</v>
      </c>
      <c r="E112" s="147" t="s">
        <v>171</v>
      </c>
    </row>
    <row r="113" spans="1:5" ht="30" customHeight="1" thickBot="1">
      <c r="A113" s="147" t="s">
        <v>170</v>
      </c>
      <c r="B113" s="148" t="s">
        <v>418</v>
      </c>
      <c r="C113" s="147" t="s">
        <v>493</v>
      </c>
      <c r="D113" s="147" t="s">
        <v>432</v>
      </c>
      <c r="E113" s="147" t="s">
        <v>171</v>
      </c>
    </row>
    <row r="114" spans="1:5" ht="30" customHeight="1" thickBot="1">
      <c r="A114" s="147" t="s">
        <v>170</v>
      </c>
      <c r="B114" s="148" t="s">
        <v>419</v>
      </c>
      <c r="C114" s="147" t="s">
        <v>442</v>
      </c>
      <c r="D114" s="147" t="s">
        <v>432</v>
      </c>
      <c r="E114" s="147" t="s">
        <v>172</v>
      </c>
    </row>
    <row r="115" spans="1:5" ht="30" customHeight="1" thickBot="1">
      <c r="A115" s="147" t="s">
        <v>170</v>
      </c>
      <c r="B115" s="148" t="s">
        <v>420</v>
      </c>
      <c r="C115" s="147" t="s">
        <v>443</v>
      </c>
      <c r="D115" s="147" t="s">
        <v>432</v>
      </c>
      <c r="E115" s="147" t="s">
        <v>172</v>
      </c>
    </row>
    <row r="116" spans="1:5" ht="30" customHeight="1" thickBot="1">
      <c r="A116" s="147" t="s">
        <v>170</v>
      </c>
      <c r="B116" s="148" t="s">
        <v>421</v>
      </c>
      <c r="C116" s="147" t="s">
        <v>444</v>
      </c>
      <c r="D116" s="147" t="s">
        <v>432</v>
      </c>
      <c r="E116" s="147" t="s">
        <v>172</v>
      </c>
    </row>
    <row r="117" spans="1:5" ht="30" customHeight="1" thickBot="1">
      <c r="A117" s="147" t="s">
        <v>170</v>
      </c>
      <c r="B117" s="148" t="s">
        <v>422</v>
      </c>
      <c r="C117" s="147" t="s">
        <v>445</v>
      </c>
      <c r="D117" s="147" t="s">
        <v>432</v>
      </c>
      <c r="E117" s="147" t="s">
        <v>172</v>
      </c>
    </row>
    <row r="118" spans="1:5" ht="30" customHeight="1" thickBot="1">
      <c r="A118" s="147" t="s">
        <v>170</v>
      </c>
      <c r="B118" s="148" t="s">
        <v>423</v>
      </c>
      <c r="C118" s="147" t="s">
        <v>446</v>
      </c>
      <c r="D118" s="147" t="s">
        <v>432</v>
      </c>
      <c r="E118" s="147" t="s">
        <v>172</v>
      </c>
    </row>
    <row r="119" spans="1:5" ht="30" customHeight="1" thickBot="1">
      <c r="A119" s="147" t="s">
        <v>170</v>
      </c>
      <c r="B119" s="148" t="s">
        <v>424</v>
      </c>
      <c r="C119" s="147" t="s">
        <v>447</v>
      </c>
      <c r="D119" s="147" t="s">
        <v>432</v>
      </c>
      <c r="E119" s="147" t="s">
        <v>172</v>
      </c>
    </row>
    <row r="120" spans="1:5" ht="30" customHeight="1" thickBot="1">
      <c r="A120" s="147" t="s">
        <v>170</v>
      </c>
      <c r="B120" s="148" t="s">
        <v>425</v>
      </c>
      <c r="C120" s="147" t="s">
        <v>448</v>
      </c>
      <c r="D120" s="147" t="s">
        <v>432</v>
      </c>
      <c r="E120" s="147" t="s">
        <v>172</v>
      </c>
    </row>
    <row r="121" spans="1:5" ht="30" customHeight="1" thickBot="1">
      <c r="A121" s="147" t="s">
        <v>170</v>
      </c>
      <c r="B121" s="148" t="s">
        <v>426</v>
      </c>
      <c r="C121" s="147" t="s">
        <v>449</v>
      </c>
      <c r="D121" s="147" t="s">
        <v>432</v>
      </c>
      <c r="E121" s="147" t="s">
        <v>172</v>
      </c>
    </row>
    <row r="122" spans="1:5" ht="30" customHeight="1" thickBot="1">
      <c r="A122" s="147" t="s">
        <v>170</v>
      </c>
      <c r="B122" s="148" t="s">
        <v>427</v>
      </c>
      <c r="C122" s="147" t="s">
        <v>450</v>
      </c>
      <c r="D122" s="147" t="s">
        <v>432</v>
      </c>
      <c r="E122" s="147" t="s">
        <v>172</v>
      </c>
    </row>
    <row r="123" spans="1:5" ht="30" customHeight="1" thickBot="1">
      <c r="A123" s="147" t="s">
        <v>170</v>
      </c>
      <c r="B123" s="148" t="s">
        <v>428</v>
      </c>
      <c r="C123" s="147" t="s">
        <v>451</v>
      </c>
      <c r="D123" s="147" t="s">
        <v>432</v>
      </c>
      <c r="E123" s="147" t="s">
        <v>172</v>
      </c>
    </row>
    <row r="124" spans="1:5" ht="30" customHeight="1" thickBot="1">
      <c r="A124" s="147" t="s">
        <v>170</v>
      </c>
      <c r="B124" s="148" t="s">
        <v>429</v>
      </c>
      <c r="C124" s="147" t="s">
        <v>452</v>
      </c>
      <c r="D124" s="147" t="s">
        <v>432</v>
      </c>
      <c r="E124" s="147" t="s">
        <v>172</v>
      </c>
    </row>
    <row r="125" spans="1:5" ht="30" customHeight="1" thickBot="1">
      <c r="A125" s="147" t="s">
        <v>170</v>
      </c>
      <c r="B125" s="148" t="s">
        <v>430</v>
      </c>
      <c r="C125" s="147" t="s">
        <v>453</v>
      </c>
      <c r="D125" s="147" t="s">
        <v>432</v>
      </c>
      <c r="E125" s="147" t="s">
        <v>172</v>
      </c>
    </row>
    <row r="126" ht="30" customHeight="1">
      <c r="B126" s="28"/>
    </row>
    <row r="127" spans="1:2" ht="30" customHeight="1">
      <c r="A127" s="78" t="s">
        <v>45</v>
      </c>
      <c r="B127" s="78" t="s">
        <v>168</v>
      </c>
    </row>
    <row r="128" ht="30" customHeight="1">
      <c r="A128" s="108" t="s">
        <v>180</v>
      </c>
    </row>
    <row r="129" ht="30" customHeight="1">
      <c r="A129" s="108" t="s">
        <v>181</v>
      </c>
    </row>
    <row r="130" ht="30" customHeight="1">
      <c r="A130" s="108" t="s">
        <v>182</v>
      </c>
    </row>
  </sheetData>
  <sheetProtection password="FBB3" sheet="1" formatCells="0" formatColumns="0" formatRows="0" insertColumns="0" insertRows="0" insertHyperlinks="0" deleteColumns="0" deleteRows="0"/>
  <hyperlinks>
    <hyperlink ref="B7" location="'INDIC Accès aux soins'!D1" display="CMUBH11"/>
    <hyperlink ref="B8" location="'INDIC Accès aux soins'!E1" display="CMUBF11"/>
    <hyperlink ref="B9" location="'INDIC Accès aux soins'!F1" display="CMUC11"/>
    <hyperlink ref="B10" location="'INDIC Accès aux soins'!G1" display="CMUCH11"/>
    <hyperlink ref="B6" location="'INDIC Accès aux soins'!C1" display="CMUB11"/>
    <hyperlink ref="B11" location="'INDIC Accès aux soins'!H1" display="CMUCF11"/>
    <hyperlink ref="B12" location="'INDIC Accès aux soins'!I1" display="TAUX_CMUB11"/>
    <hyperlink ref="B13" location="'INDIC Accès aux soins'!J1" display="TAUX_CMUC11"/>
    <hyperlink ref="B2" location="'INDIC Santé générale'!C1" display="NAISMIN_09"/>
    <hyperlink ref="B3" location="'INDIC Santé générale'!D1" display="TAUXMIN_09"/>
    <hyperlink ref="B4" location="'INDIC Santé générale'!E1" display="DCINF_0709"/>
    <hyperlink ref="B5" location="'INDIC Santé générale'!F1" display="TAUXINF_0709"/>
    <hyperlink ref="B66" location="'INDIC Mortalité'!C1" display="DC_F0608"/>
    <hyperlink ref="B67" location="'INDIC Mortalité'!D1" display="DC_H0608"/>
    <hyperlink ref="B68" location="'INDIC Mortalité'!E1" display="DC_0608"/>
    <hyperlink ref="B69" location="'INDIC Mortalité'!F1" display="DCPREMA_F0608"/>
    <hyperlink ref="B70" location="'INDIC Mortalité'!G1" display="DCPREMA_H0608"/>
    <hyperlink ref="B71" location="'INDIC Mortalité'!H1" display="DCPREMA_0608"/>
    <hyperlink ref="B72" location="'INDIC Mortalité'!I1" display="TAUXPREMA_F0608"/>
    <hyperlink ref="B73" location="'INDIC Mortalité'!J1" display="TAUXPREMA_H0608"/>
    <hyperlink ref="B74" location="'INDIC Mortalité'!K1" display="TAUXPREMA_0608"/>
    <hyperlink ref="B90" location="'INDIC Admissions en ALD'!C1" display="ALDF_0608"/>
    <hyperlink ref="B91" location="'INDIC Admissions en ALD'!D1" display="ALDH_0608"/>
    <hyperlink ref="B92" location="'INDIC Admissions en ALD'!E1" display="ALD_0608"/>
    <hyperlink ref="B93" location="'INDIC Admissions en ALD'!F1" display="ALDCARDIOF_0608"/>
    <hyperlink ref="B94" location="'INDIC Admissions en ALD'!G1" display="ALDCARDIOH_0608"/>
    <hyperlink ref="B95" location="'INDIC Admissions en ALD'!H1" display="ALDCARDIO_0608"/>
    <hyperlink ref="B96" location="'INDIC Admissions en ALD'!I1" display="ALDDIABF_0608"/>
    <hyperlink ref="B97" location="'INDIC Admissions en ALD'!J1" display="ALDDIABH_0608"/>
    <hyperlink ref="B98" location="'INDIC Admissions en ALD'!K1" display="ALDDIAB_0608"/>
    <hyperlink ref="B99" location="'INDIC Admissions en ALD'!L1" display="ALDTUMEURF_0608"/>
    <hyperlink ref="B100" location="'INDIC Admissions en ALD'!M1" display="ALDTUMEURH_0608"/>
    <hyperlink ref="B101" location="'INDIC Admissions en ALD'!N1" display="ALDTUMEUR_0608"/>
    <hyperlink ref="B102" location="'INDIC Admissions en ALD'!O1" display="ALDF014_0608"/>
    <hyperlink ref="B103" location="'INDIC Admissions en ALD'!P1" display="ALDH014_0608"/>
    <hyperlink ref="B104" location="'INDIC Admissions en ALD'!Q1" display="ALD014_0608"/>
    <hyperlink ref="B105" location="'INDIC Admissions en ALD'!R1" display="ALDF1544_0608"/>
    <hyperlink ref="B106" location="'INDIC Admissions en ALD'!S1" display="ALDH1544_0608"/>
    <hyperlink ref="B107" location="'INDIC Admissions en ALD'!T1" display="ALD1544_0608"/>
    <hyperlink ref="B108" location="'INDIC Admissions en ALD'!U1" display="ALDF4574_0608"/>
    <hyperlink ref="B109" location="'INDIC Admissions en ALD'!V1" display="ALDH4574_0608"/>
    <hyperlink ref="B110" location="'INDIC Admissions en ALD'!W1" display="ALD4574_0608"/>
    <hyperlink ref="B111" location="'INDIC Admissions en ALD'!X1" display="ALDF75P_0608"/>
    <hyperlink ref="B112" location="'INDIC Admissions en ALD'!Y1" display="ALDH75P_0608"/>
    <hyperlink ref="B113" location="'INDIC Admissions en ALD'!Z1" display="ALD75P_0608"/>
    <hyperlink ref="B81" location="'INDIC Mortalité'!R1" display="TCM_F0608"/>
    <hyperlink ref="B82" location="'INDIC Mortalité'!S1" display="TCM_H0608"/>
    <hyperlink ref="B83" location="'INDIC Mortalité'!T1" display="TCM_0608"/>
    <hyperlink ref="B84" location="'INDIC Mortalité'!U1" display="TCMTUM_F0608"/>
    <hyperlink ref="B85" location="'INDIC Mortalité'!V1" display="TCMTUM_H0608"/>
    <hyperlink ref="B86" location="'INDIC Mortalité'!W1" display="TCMTUM_0608"/>
    <hyperlink ref="B87" location="'INDIC Mortalité'!X1" display="TCMCARDIO_F0608"/>
    <hyperlink ref="B88" location="'INDIC Mortalité'!Y1" display="TCMCARDIO_H0608"/>
    <hyperlink ref="B89" location="'INDIC Mortalité'!Z1" display="TCMCARDIO_0608"/>
    <hyperlink ref="B114" location="'INDIC Admissions en ALD'!AA1" display="TCALD_F0608"/>
    <hyperlink ref="B115" location="'INDIC Admissions en ALD'!AB1" display="TCALD_H0608"/>
    <hyperlink ref="B116" location="'INDIC Admissions en ALD'!AC1" display="TCALD_0608"/>
    <hyperlink ref="B117" location="'INDIC Admissions en ALD'!AD1" display="TCALDTUM_F0608"/>
    <hyperlink ref="B118" location="'INDIC Admissions en ALD'!AE1" display="TCALDTUM_H0608"/>
    <hyperlink ref="B119" location="'INDIC Admissions en ALD'!AF1" display="TCALDTUM_0608"/>
    <hyperlink ref="B120" location="'INDIC Admissions en ALD'!AG1" display="TCALDCARDIO_F0608"/>
    <hyperlink ref="B121" location="'INDIC Admissions en ALD'!AH1" display="TCALDCARDIO_H0608"/>
    <hyperlink ref="B122" location="'INDIC Admissions en ALD'!AI1" display="TCALDCARDIO_0608"/>
    <hyperlink ref="B123" location="'INDIC Admissions en ALD'!AJ1" display="TCALDDIAB_F0608"/>
    <hyperlink ref="B124" location="'INDIC Admissions en ALD'!AK1" display="TCALDDIAB_H0608"/>
    <hyperlink ref="B125" location="'INDIC Admissions en ALD'!AL1" display="TCALDDIAB_0608"/>
    <hyperlink ref="B24" location="'INDIC Offre de soins'!M1" display="KINELIB_2011"/>
    <hyperlink ref="B25" location="'INDIC Offre de soins'!N1" display="DKINELIB_2011"/>
    <hyperlink ref="B14" location="'INDIC Offre de soins'!C1" display="MGLIB_2011"/>
    <hyperlink ref="B15" location="'INDIC Offre de soins'!D1" display="DMGLIB_2011"/>
    <hyperlink ref="B16" location="'INDIC Offre de soins'!E1" display="MSLIB_2011"/>
    <hyperlink ref="B17" location="'INDIC Offre de soins'!F1" display="DMSLIB_2011"/>
    <hyperlink ref="B18" location="'INDIC Offre de soins'!G1" display="MLIB_2011"/>
    <hyperlink ref="B19" location="'INDIC Offre de soins'!H1" display="DMLIB_2011"/>
    <hyperlink ref="B20" location="'INDIC Offre de soins'!I1" display="CDLIB_2011"/>
    <hyperlink ref="B21" location="'INDIC Offre de soins'!J1" display="DCDLIB_2011"/>
    <hyperlink ref="B22" location="'INDIC Offre de soins'!K1" display="INFLIB_2011"/>
    <hyperlink ref="B23" location="'INDIC Offre de soins'!L1" display="DINFLIB_2011"/>
    <hyperlink ref="B26" location="'INDIC Offre de soins'!O1" display="ORTHOLIB_2011"/>
    <hyperlink ref="B27" location="'INDIC Offre de soins'!P1" display="DORTHOLIB_2011"/>
    <hyperlink ref="B28" location="'INDIC Offre de soins'!Q1" display="PSYCHOLIB_2011"/>
    <hyperlink ref="B29" location="'INDIC Offre de soins'!R1" display="DPSYCHOLIB_2011"/>
    <hyperlink ref="B75" location="'INDIC Mortalité'!L1" display="DCCARDIOF_0608"/>
    <hyperlink ref="B76" location="'INDIC Mortalité'!M1" display="DCCARDIOH_0608"/>
    <hyperlink ref="B77" location="'INDIC Mortalité'!N1" display="DCCARDIO_0608"/>
    <hyperlink ref="B78" location="'INDIC Mortalité'!O1" display="DCTUMEURF_0608"/>
    <hyperlink ref="B79" location="'INDIC Mortalité'!P1" display="DCTUMEURH_0608"/>
    <hyperlink ref="B80" location="'INDIC Mortalité'!Q1" display="DCTUMEUR_0608"/>
    <hyperlink ref="B31" location="'INDIC Hospitalisation'!D1" tooltip="Nombre de séjours hospitaliers chez les hommes en 2010" display="SEJH_2010"/>
    <hyperlink ref="B32" location="'INDIC Hospitalisation'!E1" tooltip="Nombre de séjours hospitaliers en 2010" display="SEJ_2010"/>
    <hyperlink ref="B33" location="'INDIC Hospitalisation'!F1" tooltip="Nombre de séjours hospitaliers pour maladies cardiovasculaires chez les femmes en 2010" display="SEJCARDIOF_2010"/>
    <hyperlink ref="B34" location="'INDIC Hospitalisation'!G1" tooltip="Nombre de séjours hospitaliers pour maladies cardiovasculaires chez les hommes en 2010" display="SEJCARDIOH_2010"/>
    <hyperlink ref="B35" location="'INDIC Hospitalisation'!H1" tooltip="Nombre de séjours hospitaliers pour maladies cardiovasculaires en 2010" display="SEJCARDIO_2010"/>
    <hyperlink ref="B36" location="'INDIC Hospitalisation'!I1" tooltip="Nombre de séjours hospitaliers pour diabète chez les femmes en 2010" display="SEJDIABF_2010"/>
    <hyperlink ref="B37" location="'INDIC Hospitalisation'!J1" tooltip="Nombre de séjours hospitaliers pour diabète chez les hommes en 2010" display="SEJDIABH_2010"/>
    <hyperlink ref="B38" location="'INDIC Hospitalisation'!K1" tooltip="Nombre de séjours hospitaliers pour diabète en 2010" display="SEJDIAB_2010"/>
    <hyperlink ref="B39" location="'INDIC Hospitalisation'!L1" tooltip="Nombre de séjours hospitaliers pour tumeur chez les femmes en 2010" display="SEJTUMEURF_2010"/>
    <hyperlink ref="B40" location="'INDIC Hospitalisation'!M1" tooltip="Nombre de séjours hospitaliers pour tumeur chez les hommes en 2010" display="SEJTUMEURH_2010"/>
    <hyperlink ref="B41" location="'INDIC Hospitalisation'!N1" tooltip="Nombre de séjours hospitaliers pour tumeur en 2010" display="SEJTUMEUR_2010"/>
    <hyperlink ref="B42" location="'INDIC Hospitalisation'!O1" tooltip="Nombre de séjours hospitaliers chez les femmes de moins de 15 ans en 2010" display="SEJF014_2010"/>
    <hyperlink ref="B30" location="'INDIC Hospitalisation'!C1" tooltip="Nombre de séjours hospitaliers chez les femmes en 2010" display="SEJF_2010"/>
    <hyperlink ref="B43" location="'INDIC Hospitalisation'!P1" tooltip="Nombre de séjours hospitaliers chez les hommes de moins de 15 ans en 2010" display="SEJH014_2010"/>
    <hyperlink ref="B44" location="'INDIC Hospitalisation'!Q1" tooltip="Nombre de séjours hospitaliers de moins de 15 ans en 2010" display="SEJ014_2010"/>
    <hyperlink ref="B45" location="'INDIC Hospitalisation'!R1" tooltip="Nombre de séjours hospitaliers chez les femmes de 15-44 ans en 2010" display="SEJF1544_2010"/>
    <hyperlink ref="B46" location="'INDIC Hospitalisation'!S1" tooltip="Nombre de séjours hospitaliers chez les hommes de 15-44 ans en 2010" display="SEJH1544_2010"/>
    <hyperlink ref="B47" location="'INDIC Hospitalisation'!T1" tooltip="Nombre de séjours hospitaliers chez les 15-44 ans en 2010" display="SEJ1544_2010"/>
    <hyperlink ref="B48" location="'INDIC Hospitalisation'!U1" tooltip="Nombre de séjours hospitaliers chez les femmes de 45-74 ans en 2010" display="SEJF4574_2010"/>
    <hyperlink ref="B49" location="'INDIC Hospitalisation'!V1" tooltip="Nombre de séjours hospitaliers chez les hommes de 45-74 ans en 2010" display="SEJH4574_2010"/>
    <hyperlink ref="B50" location="'INDIC Hospitalisation'!W1" tooltip="Nombre de séjours hospitaliers chez les 45-74 ans en 2010" display="SEJ4574_2010"/>
    <hyperlink ref="B51" location="'INDIC Hospitalisation'!X1" tooltip="Nombre de séjours hospitaliers chez les femmes de 75 ans et plus en 2010" display="SEJF75P_2010"/>
    <hyperlink ref="B52" location="'INDIC Hospitalisation'!Y1" tooltip="Nombre de séjours hospitaliers chez les hommes de 75 ans et plus en 2010" display="SEJH75P_2010"/>
    <hyperlink ref="B53" location="'INDIC Hospitalisation'!Z1" tooltip="Nombre de séjours hospitaliers chez les 75 ans et plus en 2010" display="SEJ75P_2010"/>
    <hyperlink ref="B54" location="'INDIC Hospitalisation'!AA1" display="TCHOSP_F2010"/>
    <hyperlink ref="B55" location="'INDIC Hospitalisation'!AB1" display="TCHOSP_H2010"/>
    <hyperlink ref="B56" location="'INDIC Hospitalisation'!AC1" display="TCHOSP_2010"/>
    <hyperlink ref="B57" location="'INDIC Hospitalisation'!AD1" display="TCHOSPTUM_F2010"/>
    <hyperlink ref="B58" location="'INDIC Hospitalisation'!AE1" display="TCHOSPTUM_H2010"/>
    <hyperlink ref="B59" location="'INDIC Hospitalisation'!AF1" display="TCHOSPTUM_2010"/>
    <hyperlink ref="B60" location="'INDIC Hospitalisation'!AG1" display="TCHOSPCARDIO_F2010"/>
    <hyperlink ref="B61" location="'INDIC Hospitalisation'!AH1" display="TCHOSPCARDIO_H2010"/>
    <hyperlink ref="B62" location="'INDIC Hospitalisation'!AI1" display="TCHOSPCARDIO_2010"/>
    <hyperlink ref="B63" location="'INDIC Hospitalisation'!AJ1" display="TCHOSPDIAB_F2010"/>
    <hyperlink ref="B64" location="'INDIC Hospitalisation'!AK1" display="TCHOSPDIAB_H2010"/>
    <hyperlink ref="B65" location="'INDIC Hospitalisation'!AL1" display="TCHOSPDIAB_2010"/>
    <hyperlink ref="A127" location="Sommaire!A1" display="vers SOMMAIRE"/>
    <hyperlink ref="B127" location="Définitions!B121"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37"/>
  <headerFooter>
    <oddHeader>&amp;C&amp;A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pane xSplit="2" ySplit="1" topLeftCell="C4"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3" width="12.8515625" style="3" bestFit="1" customWidth="1"/>
    <col min="4" max="4" width="13.421875" style="3" bestFit="1" customWidth="1"/>
    <col min="5" max="6" width="14.28125" style="3" customWidth="1"/>
    <col min="7" max="16384" width="11.421875" style="7" customWidth="1"/>
  </cols>
  <sheetData>
    <row r="1" spans="1:6" ht="16.5" customHeight="1" thickBot="1">
      <c r="A1" s="23" t="s">
        <v>38</v>
      </c>
      <c r="B1" s="23" t="s">
        <v>37</v>
      </c>
      <c r="C1" s="23" t="s">
        <v>214</v>
      </c>
      <c r="D1" s="23" t="s">
        <v>215</v>
      </c>
      <c r="E1" s="23" t="s">
        <v>217</v>
      </c>
      <c r="F1" s="23" t="s">
        <v>216</v>
      </c>
    </row>
    <row r="2" spans="1:6" ht="16.5" customHeight="1">
      <c r="A2" s="122" t="s">
        <v>0</v>
      </c>
      <c r="B2" s="24" t="s">
        <v>1</v>
      </c>
      <c r="C2" s="25" t="s">
        <v>83</v>
      </c>
      <c r="D2" s="66">
        <v>0.01818181818181818</v>
      </c>
      <c r="E2" s="24" t="s">
        <v>83</v>
      </c>
      <c r="F2" s="64">
        <v>1.937984496124031</v>
      </c>
    </row>
    <row r="3" spans="1:6" ht="16.5" customHeight="1">
      <c r="A3" s="122" t="s">
        <v>2</v>
      </c>
      <c r="B3" s="24" t="s">
        <v>3</v>
      </c>
      <c r="C3" s="25">
        <v>10</v>
      </c>
      <c r="D3" s="66">
        <v>0.05154639175257732</v>
      </c>
      <c r="E3" s="24">
        <v>8</v>
      </c>
      <c r="F3" s="64">
        <v>13.157894736842104</v>
      </c>
    </row>
    <row r="4" spans="1:6" ht="16.5" customHeight="1">
      <c r="A4" s="122" t="s">
        <v>4</v>
      </c>
      <c r="B4" s="24" t="s">
        <v>5</v>
      </c>
      <c r="C4" s="25">
        <v>6</v>
      </c>
      <c r="D4" s="66">
        <v>0.05504587155963303</v>
      </c>
      <c r="E4" s="24">
        <v>5</v>
      </c>
      <c r="F4" s="64">
        <v>17.301038062283737</v>
      </c>
    </row>
    <row r="5" spans="1:6" ht="16.5" customHeight="1">
      <c r="A5" s="122" t="s">
        <v>6</v>
      </c>
      <c r="B5" s="24" t="s">
        <v>7</v>
      </c>
      <c r="C5" s="25">
        <v>6</v>
      </c>
      <c r="D5" s="66">
        <v>0.02912621359223301</v>
      </c>
      <c r="E5" s="24" t="s">
        <v>83</v>
      </c>
      <c r="F5" s="64">
        <v>4.885993485342019</v>
      </c>
    </row>
    <row r="6" spans="1:6" ht="16.5" customHeight="1">
      <c r="A6" s="122" t="s">
        <v>8</v>
      </c>
      <c r="B6" s="24" t="s">
        <v>9</v>
      </c>
      <c r="C6" s="25">
        <v>10</v>
      </c>
      <c r="D6" s="66">
        <v>0.05714285714285714</v>
      </c>
      <c r="E6" s="24" t="s">
        <v>83</v>
      </c>
      <c r="F6" s="64">
        <v>5.44464609800363</v>
      </c>
    </row>
    <row r="7" spans="1:6" ht="16.5" customHeight="1">
      <c r="A7" s="122" t="s">
        <v>10</v>
      </c>
      <c r="B7" s="24" t="s">
        <v>11</v>
      </c>
      <c r="C7" s="25" t="s">
        <v>83</v>
      </c>
      <c r="D7" s="66" t="s">
        <v>42</v>
      </c>
      <c r="E7" s="24">
        <v>0</v>
      </c>
      <c r="F7" s="64">
        <v>0</v>
      </c>
    </row>
    <row r="8" spans="1:6" ht="16.5" customHeight="1">
      <c r="A8" s="122" t="s">
        <v>47</v>
      </c>
      <c r="B8" s="24" t="s">
        <v>12</v>
      </c>
      <c r="C8" s="25">
        <v>32</v>
      </c>
      <c r="D8" s="66">
        <v>0.04671532846715328</v>
      </c>
      <c r="E8" s="24">
        <v>19</v>
      </c>
      <c r="F8" s="64">
        <v>8.4070796460177</v>
      </c>
    </row>
    <row r="9" spans="1:6" ht="16.5" customHeight="1">
      <c r="A9" s="122" t="s">
        <v>13</v>
      </c>
      <c r="B9" s="24" t="s">
        <v>14</v>
      </c>
      <c r="C9" s="25">
        <v>11</v>
      </c>
      <c r="D9" s="66">
        <v>0.01971326164874552</v>
      </c>
      <c r="E9" s="24">
        <v>9</v>
      </c>
      <c r="F9" s="64">
        <v>5.477784540474742</v>
      </c>
    </row>
    <row r="10" spans="1:6" ht="16.5" customHeight="1">
      <c r="A10" s="122" t="s">
        <v>48</v>
      </c>
      <c r="B10" s="24" t="s">
        <v>15</v>
      </c>
      <c r="C10" s="25">
        <v>35</v>
      </c>
      <c r="D10" s="66">
        <v>0.035140562248995984</v>
      </c>
      <c r="E10" s="24">
        <v>32</v>
      </c>
      <c r="F10" s="64">
        <v>10.21385253750399</v>
      </c>
    </row>
    <row r="11" spans="1:6" ht="16.5" customHeight="1">
      <c r="A11" s="122" t="s">
        <v>49</v>
      </c>
      <c r="B11" s="24" t="s">
        <v>16</v>
      </c>
      <c r="C11" s="25">
        <v>34</v>
      </c>
      <c r="D11" s="66">
        <v>0.05214723926380368</v>
      </c>
      <c r="E11" s="24">
        <v>14</v>
      </c>
      <c r="F11" s="64">
        <v>7.17948717948718</v>
      </c>
    </row>
    <row r="12" spans="1:6" ht="16.5" customHeight="1">
      <c r="A12" s="122" t="s">
        <v>50</v>
      </c>
      <c r="B12" s="24" t="s">
        <v>17</v>
      </c>
      <c r="C12" s="25">
        <v>72</v>
      </c>
      <c r="D12" s="66">
        <v>0.02920892494929006</v>
      </c>
      <c r="E12" s="24">
        <v>51</v>
      </c>
      <c r="F12" s="64">
        <v>6.973882127717763</v>
      </c>
    </row>
    <row r="13" spans="1:6" ht="16.5" customHeight="1">
      <c r="A13" s="122" t="s">
        <v>51</v>
      </c>
      <c r="B13" s="24" t="s">
        <v>18</v>
      </c>
      <c r="C13" s="25">
        <v>30</v>
      </c>
      <c r="D13" s="66">
        <v>0.04754358161648178</v>
      </c>
      <c r="E13" s="24">
        <v>15</v>
      </c>
      <c r="F13" s="64">
        <v>7.9155672823219</v>
      </c>
    </row>
    <row r="14" spans="1:6" ht="16.5" customHeight="1">
      <c r="A14" s="122" t="s">
        <v>52</v>
      </c>
      <c r="B14" s="24" t="s">
        <v>19</v>
      </c>
      <c r="C14" s="25">
        <v>22</v>
      </c>
      <c r="D14" s="66">
        <v>0.04119850187265917</v>
      </c>
      <c r="E14" s="24">
        <v>14</v>
      </c>
      <c r="F14" s="64">
        <v>8.220786846741044</v>
      </c>
    </row>
    <row r="15" spans="1:6" ht="16.5" customHeight="1">
      <c r="A15" s="122" t="s">
        <v>53</v>
      </c>
      <c r="B15" s="24" t="s">
        <v>20</v>
      </c>
      <c r="C15" s="25">
        <v>41</v>
      </c>
      <c r="D15" s="66">
        <v>0.040354330708661415</v>
      </c>
      <c r="E15" s="24">
        <v>31</v>
      </c>
      <c r="F15" s="64">
        <v>9.926352865834135</v>
      </c>
    </row>
    <row r="16" spans="1:6" ht="16.5" customHeight="1">
      <c r="A16" s="122" t="s">
        <v>54</v>
      </c>
      <c r="B16" s="24" t="s">
        <v>21</v>
      </c>
      <c r="C16" s="25">
        <v>55</v>
      </c>
      <c r="D16" s="66">
        <v>0.03283582089552239</v>
      </c>
      <c r="E16" s="24">
        <v>27</v>
      </c>
      <c r="F16" s="64">
        <v>5.2982731554160125</v>
      </c>
    </row>
    <row r="17" spans="1:6" ht="16.5" customHeight="1">
      <c r="A17" s="122" t="s">
        <v>55</v>
      </c>
      <c r="B17" s="24" t="s">
        <v>22</v>
      </c>
      <c r="C17" s="25">
        <v>58</v>
      </c>
      <c r="D17" s="66">
        <v>0.04434250764525994</v>
      </c>
      <c r="E17" s="24">
        <v>21</v>
      </c>
      <c r="F17" s="64">
        <v>5.226480836236934</v>
      </c>
    </row>
    <row r="18" spans="1:6" ht="16.5" customHeight="1">
      <c r="A18" s="122" t="s">
        <v>56</v>
      </c>
      <c r="B18" s="24" t="s">
        <v>23</v>
      </c>
      <c r="C18" s="25" t="s">
        <v>83</v>
      </c>
      <c r="D18" s="66">
        <v>0.015384615384615385</v>
      </c>
      <c r="E18" s="24">
        <v>0</v>
      </c>
      <c r="F18" s="64">
        <v>0</v>
      </c>
    </row>
    <row r="19" spans="1:6" ht="16.5" customHeight="1">
      <c r="A19" s="122" t="s">
        <v>57</v>
      </c>
      <c r="B19" s="24" t="s">
        <v>24</v>
      </c>
      <c r="C19" s="25">
        <v>14</v>
      </c>
      <c r="D19" s="66">
        <v>0.027079303675048357</v>
      </c>
      <c r="E19" s="24">
        <v>15</v>
      </c>
      <c r="F19" s="64">
        <v>9.135200974421437</v>
      </c>
    </row>
    <row r="20" spans="1:6" ht="16.5" customHeight="1">
      <c r="A20" s="122" t="s">
        <v>58</v>
      </c>
      <c r="B20" s="24" t="s">
        <v>25</v>
      </c>
      <c r="C20" s="25" t="s">
        <v>83</v>
      </c>
      <c r="D20" s="66">
        <v>0.010416666666666666</v>
      </c>
      <c r="E20" s="24" t="s">
        <v>83</v>
      </c>
      <c r="F20" s="64">
        <v>3.048780487804878</v>
      </c>
    </row>
    <row r="21" spans="1:6" ht="16.5" customHeight="1">
      <c r="A21" s="122" t="s">
        <v>59</v>
      </c>
      <c r="B21" s="24" t="s">
        <v>26</v>
      </c>
      <c r="C21" s="25">
        <v>18</v>
      </c>
      <c r="D21" s="66">
        <v>0.04699738903394256</v>
      </c>
      <c r="E21" s="24">
        <v>12</v>
      </c>
      <c r="F21" s="64">
        <v>9.486166007905139</v>
      </c>
    </row>
    <row r="22" spans="1:6" ht="16.5" customHeight="1">
      <c r="A22" s="122" t="s">
        <v>60</v>
      </c>
      <c r="B22" s="24" t="s">
        <v>27</v>
      </c>
      <c r="C22" s="25" t="s">
        <v>83</v>
      </c>
      <c r="D22" s="66">
        <v>0.038461538461538464</v>
      </c>
      <c r="E22" s="24" t="s">
        <v>83</v>
      </c>
      <c r="F22" s="64">
        <v>2.6455026455026456</v>
      </c>
    </row>
    <row r="23" spans="1:6" ht="16.5" customHeight="1">
      <c r="A23" s="122" t="s">
        <v>30</v>
      </c>
      <c r="B23" s="24" t="s">
        <v>28</v>
      </c>
      <c r="C23" s="25">
        <v>53</v>
      </c>
      <c r="D23" s="66">
        <v>0.03973013493253373</v>
      </c>
      <c r="E23" s="24">
        <v>31</v>
      </c>
      <c r="F23" s="64">
        <v>7.858048162230671</v>
      </c>
    </row>
    <row r="24" spans="1:6" ht="16.5" customHeight="1">
      <c r="A24" s="122" t="s">
        <v>61</v>
      </c>
      <c r="B24" s="24" t="s">
        <v>29</v>
      </c>
      <c r="C24" s="25">
        <v>8</v>
      </c>
      <c r="D24" s="66">
        <v>0.07207207207207207</v>
      </c>
      <c r="E24" s="24" t="s">
        <v>83</v>
      </c>
      <c r="F24" s="64">
        <v>5.449591280653951</v>
      </c>
    </row>
    <row r="25" spans="1:6" ht="16.5" customHeight="1" thickBot="1">
      <c r="A25" s="122" t="s">
        <v>62</v>
      </c>
      <c r="B25" s="24" t="s">
        <v>31</v>
      </c>
      <c r="C25" s="25">
        <v>5</v>
      </c>
      <c r="D25" s="66">
        <v>0.06172839506172839</v>
      </c>
      <c r="E25" s="24">
        <v>5</v>
      </c>
      <c r="F25" s="64">
        <v>18.24817518248175</v>
      </c>
    </row>
    <row r="26" spans="1:6" ht="16.5" customHeight="1">
      <c r="A26" s="186" t="s">
        <v>348</v>
      </c>
      <c r="B26" s="102" t="s">
        <v>345</v>
      </c>
      <c r="C26" s="220">
        <v>188</v>
      </c>
      <c r="D26" s="188">
        <v>0.03422537775350446</v>
      </c>
      <c r="E26" s="102">
        <v>134</v>
      </c>
      <c r="F26" s="189">
        <v>7.942152678994785</v>
      </c>
    </row>
    <row r="27" spans="1:6" ht="16.5" customHeight="1">
      <c r="A27" s="122" t="s">
        <v>348</v>
      </c>
      <c r="B27" s="24" t="s">
        <v>346</v>
      </c>
      <c r="C27" s="221">
        <v>128</v>
      </c>
      <c r="D27" s="66">
        <v>0.03592478248666854</v>
      </c>
      <c r="E27" s="24">
        <v>71</v>
      </c>
      <c r="F27" s="64">
        <v>6.414310235793659</v>
      </c>
    </row>
    <row r="28" spans="1:6" ht="16.5" customHeight="1" thickBot="1">
      <c r="A28" s="190" t="s">
        <v>348</v>
      </c>
      <c r="B28" s="191" t="s">
        <v>347</v>
      </c>
      <c r="C28" s="222">
        <v>213</v>
      </c>
      <c r="D28" s="193">
        <v>0.041846758349705304</v>
      </c>
      <c r="E28" s="191">
        <v>115</v>
      </c>
      <c r="F28" s="194">
        <v>7.452530620180157</v>
      </c>
    </row>
    <row r="29" spans="1:6" ht="16.5" customHeight="1" thickBot="1">
      <c r="A29" s="123">
        <v>974</v>
      </c>
      <c r="B29" s="26" t="s">
        <v>39</v>
      </c>
      <c r="C29" s="27">
        <v>529</v>
      </c>
      <c r="D29" s="67">
        <v>0.03739573024176446</v>
      </c>
      <c r="E29" s="26">
        <v>320</v>
      </c>
      <c r="F29" s="65">
        <v>7.37803190998801</v>
      </c>
    </row>
    <row r="31" ht="12.75">
      <c r="A31" s="60" t="s">
        <v>84</v>
      </c>
    </row>
    <row r="33" ht="12.75">
      <c r="A33" s="79" t="s">
        <v>118</v>
      </c>
    </row>
    <row r="34" spans="1:2" ht="12.75">
      <c r="A34" s="78" t="s">
        <v>45</v>
      </c>
      <c r="B34" s="78" t="s">
        <v>168</v>
      </c>
    </row>
    <row r="35" spans="2:16" ht="12.75">
      <c r="B35" s="3"/>
      <c r="G35" s="3"/>
      <c r="H35" s="3"/>
      <c r="I35" s="3"/>
      <c r="J35" s="3"/>
      <c r="K35" s="3"/>
      <c r="L35" s="3"/>
      <c r="M35" s="3"/>
      <c r="N35" s="3"/>
      <c r="O35" s="3"/>
      <c r="P35" s="3"/>
    </row>
    <row r="36" spans="1:16" ht="15">
      <c r="A36" s="105" t="s">
        <v>71</v>
      </c>
      <c r="C36" s="7"/>
      <c r="D36" s="7"/>
      <c r="E36" s="7"/>
      <c r="F36" s="7"/>
      <c r="G36"/>
      <c r="H36"/>
      <c r="I36"/>
      <c r="J36"/>
      <c r="K36"/>
      <c r="L36"/>
      <c r="M36"/>
      <c r="N36"/>
      <c r="O36"/>
      <c r="P36" s="3"/>
    </row>
    <row r="37" spans="1:16" ht="12.75">
      <c r="A37" s="276" t="s">
        <v>169</v>
      </c>
      <c r="B37" s="276"/>
      <c r="C37" s="276"/>
      <c r="D37" s="276"/>
      <c r="E37" s="276"/>
      <c r="F37" s="276"/>
      <c r="G37" s="276"/>
      <c r="H37" s="276"/>
      <c r="I37" s="276"/>
      <c r="J37" s="276"/>
      <c r="K37" s="276"/>
      <c r="L37" s="276"/>
      <c r="M37" s="276"/>
      <c r="N37" s="276"/>
      <c r="O37" s="276"/>
      <c r="P37" s="3"/>
    </row>
    <row r="38" spans="1:16" ht="25.5" customHeight="1">
      <c r="A38" s="276" t="s">
        <v>645</v>
      </c>
      <c r="B38" s="276"/>
      <c r="C38" s="276"/>
      <c r="D38" s="276"/>
      <c r="E38" s="276"/>
      <c r="F38" s="276"/>
      <c r="G38" s="276"/>
      <c r="H38" s="276"/>
      <c r="I38" s="276"/>
      <c r="J38" s="276"/>
      <c r="K38" s="276"/>
      <c r="L38" s="276"/>
      <c r="M38" s="276"/>
      <c r="N38" s="276"/>
      <c r="O38" s="276"/>
      <c r="P38" s="277"/>
    </row>
  </sheetData>
  <sheetProtection password="FBB3" sheet="1" formatCells="0" formatColumns="0" formatRows="0" insertColumns="0" insertRows="0" insertHyperlinks="0" deleteColumns="0" deleteRows="0"/>
  <mergeCells count="2">
    <mergeCell ref="A37:O37"/>
    <mergeCell ref="A38:P38"/>
  </mergeCells>
  <hyperlinks>
    <hyperlink ref="B1" location="'INDIC Santé générale'!B1" tooltip="Libellé de la commune" display="COMMUNE"/>
    <hyperlink ref="A1" location="'INDIC Santé générale'!A1" tooltip="Code INSEE de la commune" display="CODE_INSEE"/>
    <hyperlink ref="C1" location="'INDIC Santé générale'!C1" tooltip="Nombre de naissances chez des mères mineures en 2010" display="NAISMIN_2010"/>
    <hyperlink ref="D1" location="'INDIC Santé générale'!D1" tooltip="Nombre de naissances chez des mères mineures en 2010 (pour 100 naissances vivantes)" display="TAUXMIN_2010"/>
    <hyperlink ref="E1" location="'INDIC Santé générale'!E1" tooltip="Nombre de décès d'enfants de moins de un an sur la période 2008-2010" display="DCINF_0810"/>
    <hyperlink ref="F1" location="'INDIC Santé générale'!F1" tooltip="Taux de mortalité infantile sur la période 2008-2010 (pour 1 000 naissances vivantes)" display="TAUXINF_0810"/>
    <hyperlink ref="A33" location="'DOC Santé'!A1" display="DOC Santé"/>
    <hyperlink ref="A34" location="Sommaire!A1" display="vers SOMMAIRE"/>
    <hyperlink ref="B34" location="Définitions!B12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headerFooter>
    <oddHeader>&amp;C&amp;A</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pane xSplit="2" ySplit="1" topLeftCell="F6"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3" width="10.8515625" style="3" bestFit="1" customWidth="1"/>
    <col min="4" max="4" width="12.00390625" style="3" bestFit="1" customWidth="1"/>
    <col min="5" max="5" width="11.7109375" style="3" bestFit="1" customWidth="1"/>
    <col min="6" max="6" width="10.8515625" style="3" bestFit="1" customWidth="1"/>
    <col min="7" max="7" width="12.00390625" style="3" bestFit="1" customWidth="1"/>
    <col min="8" max="8" width="11.7109375" style="3" bestFit="1" customWidth="1"/>
    <col min="9" max="10" width="15.28125" style="7" bestFit="1" customWidth="1"/>
    <col min="11" max="11" width="14.421875" style="7" customWidth="1"/>
    <col min="12" max="16384" width="11.421875" style="7" customWidth="1"/>
  </cols>
  <sheetData>
    <row r="1" spans="1:10" ht="16.5" customHeight="1" thickBot="1">
      <c r="A1" s="23" t="s">
        <v>38</v>
      </c>
      <c r="B1" s="23" t="s">
        <v>37</v>
      </c>
      <c r="C1" s="23" t="s">
        <v>353</v>
      </c>
      <c r="D1" s="23" t="s">
        <v>354</v>
      </c>
      <c r="E1" s="23" t="s">
        <v>355</v>
      </c>
      <c r="F1" s="23" t="s">
        <v>356</v>
      </c>
      <c r="G1" s="23" t="s">
        <v>357</v>
      </c>
      <c r="H1" s="23" t="s">
        <v>358</v>
      </c>
      <c r="I1" s="23" t="s">
        <v>359</v>
      </c>
      <c r="J1" s="23" t="s">
        <v>360</v>
      </c>
    </row>
    <row r="2" spans="1:10" ht="16.5" customHeight="1">
      <c r="A2" s="122" t="s">
        <v>0</v>
      </c>
      <c r="B2" s="24" t="s">
        <v>1</v>
      </c>
      <c r="C2" s="25">
        <v>798</v>
      </c>
      <c r="D2" s="25">
        <v>340</v>
      </c>
      <c r="E2" s="25">
        <v>458</v>
      </c>
      <c r="F2" s="25">
        <v>2652</v>
      </c>
      <c r="G2" s="25">
        <v>1220</v>
      </c>
      <c r="H2" s="25">
        <v>1432</v>
      </c>
      <c r="I2" s="102">
        <v>7.6327116212338595</v>
      </c>
      <c r="J2" s="102">
        <v>25.365853658536587</v>
      </c>
    </row>
    <row r="3" spans="1:10" ht="16.5" customHeight="1">
      <c r="A3" s="122" t="s">
        <v>2</v>
      </c>
      <c r="B3" s="24" t="s">
        <v>3</v>
      </c>
      <c r="C3" s="25">
        <v>1257</v>
      </c>
      <c r="D3" s="25">
        <v>501</v>
      </c>
      <c r="E3" s="25">
        <v>756</v>
      </c>
      <c r="F3" s="25">
        <v>3845</v>
      </c>
      <c r="G3" s="25">
        <v>1697</v>
      </c>
      <c r="H3" s="25">
        <v>2148</v>
      </c>
      <c r="I3" s="24">
        <v>10.744508077613471</v>
      </c>
      <c r="J3" s="24">
        <v>32.86605692794256</v>
      </c>
    </row>
    <row r="4" spans="1:10" ht="16.5" customHeight="1">
      <c r="A4" s="122" t="s">
        <v>4</v>
      </c>
      <c r="B4" s="24" t="s">
        <v>5</v>
      </c>
      <c r="C4" s="25">
        <v>380</v>
      </c>
      <c r="D4" s="25">
        <v>166</v>
      </c>
      <c r="E4" s="25">
        <v>214</v>
      </c>
      <c r="F4" s="25">
        <v>1628</v>
      </c>
      <c r="G4" s="25">
        <v>768</v>
      </c>
      <c r="H4" s="25">
        <v>860</v>
      </c>
      <c r="I4" s="24">
        <v>6.152849740932642</v>
      </c>
      <c r="J4" s="24">
        <v>26.360103626943005</v>
      </c>
    </row>
    <row r="5" spans="1:10" ht="16.5" customHeight="1">
      <c r="A5" s="122" t="s">
        <v>6</v>
      </c>
      <c r="B5" s="24" t="s">
        <v>7</v>
      </c>
      <c r="C5" s="25">
        <v>1069</v>
      </c>
      <c r="D5" s="25">
        <v>495</v>
      </c>
      <c r="E5" s="25">
        <v>574</v>
      </c>
      <c r="F5" s="25">
        <v>3247</v>
      </c>
      <c r="G5" s="25">
        <v>1544</v>
      </c>
      <c r="H5" s="25">
        <v>1703</v>
      </c>
      <c r="I5" s="24">
        <v>7.927914565410857</v>
      </c>
      <c r="J5" s="24">
        <v>24.080391575200238</v>
      </c>
    </row>
    <row r="6" spans="1:10" ht="16.5" customHeight="1">
      <c r="A6" s="122" t="s">
        <v>8</v>
      </c>
      <c r="B6" s="24" t="s">
        <v>9</v>
      </c>
      <c r="C6" s="25">
        <v>1290</v>
      </c>
      <c r="D6" s="25">
        <v>598</v>
      </c>
      <c r="E6" s="25">
        <v>692</v>
      </c>
      <c r="F6" s="25">
        <v>3691</v>
      </c>
      <c r="G6" s="25">
        <v>1772</v>
      </c>
      <c r="H6" s="25">
        <v>1919</v>
      </c>
      <c r="I6" s="24">
        <v>11.137972716283889</v>
      </c>
      <c r="J6" s="24">
        <v>31.868416508375063</v>
      </c>
    </row>
    <row r="7" spans="1:10" ht="16.5" customHeight="1">
      <c r="A7" s="122" t="s">
        <v>10</v>
      </c>
      <c r="B7" s="24" t="s">
        <v>11</v>
      </c>
      <c r="C7" s="25">
        <v>517</v>
      </c>
      <c r="D7" s="25">
        <v>229</v>
      </c>
      <c r="E7" s="25">
        <v>288</v>
      </c>
      <c r="F7" s="25">
        <v>1467</v>
      </c>
      <c r="G7" s="25">
        <v>684</v>
      </c>
      <c r="H7" s="25">
        <v>783</v>
      </c>
      <c r="I7" s="24">
        <v>10.193217665615142</v>
      </c>
      <c r="J7" s="24">
        <v>28.923501577287063</v>
      </c>
    </row>
    <row r="8" spans="1:10" ht="16.5" customHeight="1">
      <c r="A8" s="122" t="s">
        <v>47</v>
      </c>
      <c r="B8" s="24" t="s">
        <v>12</v>
      </c>
      <c r="C8" s="25">
        <v>8089</v>
      </c>
      <c r="D8" s="25">
        <v>3316</v>
      </c>
      <c r="E8" s="25">
        <v>4773</v>
      </c>
      <c r="F8" s="25">
        <v>16424</v>
      </c>
      <c r="G8" s="25">
        <v>7239</v>
      </c>
      <c r="H8" s="25">
        <v>9185</v>
      </c>
      <c r="I8" s="24">
        <v>20.951073583879406</v>
      </c>
      <c r="J8" s="24">
        <v>42.53930430728586</v>
      </c>
    </row>
    <row r="9" spans="1:10" ht="16.5" customHeight="1">
      <c r="A9" s="122" t="s">
        <v>13</v>
      </c>
      <c r="B9" s="24" t="s">
        <v>14</v>
      </c>
      <c r="C9" s="25">
        <v>2867</v>
      </c>
      <c r="D9" s="25">
        <v>1207</v>
      </c>
      <c r="E9" s="25">
        <v>1660</v>
      </c>
      <c r="F9" s="25">
        <v>6721</v>
      </c>
      <c r="G9" s="25">
        <v>2975</v>
      </c>
      <c r="H9" s="25">
        <v>3746</v>
      </c>
      <c r="I9" s="24">
        <v>9.503762389365864</v>
      </c>
      <c r="J9" s="24">
        <v>22.2793118308085</v>
      </c>
    </row>
    <row r="10" spans="1:10" ht="16.5" customHeight="1">
      <c r="A10" s="122" t="s">
        <v>48</v>
      </c>
      <c r="B10" s="24" t="s">
        <v>15</v>
      </c>
      <c r="C10" s="25">
        <v>11714</v>
      </c>
      <c r="D10" s="25">
        <v>5164</v>
      </c>
      <c r="E10" s="25">
        <v>6550</v>
      </c>
      <c r="F10" s="25">
        <v>22158</v>
      </c>
      <c r="G10" s="25">
        <v>10049</v>
      </c>
      <c r="H10" s="25">
        <v>12109</v>
      </c>
      <c r="I10" s="24">
        <v>22.127354124558455</v>
      </c>
      <c r="J10" s="24">
        <v>41.855720735185784</v>
      </c>
    </row>
    <row r="11" spans="1:10" ht="16.5" customHeight="1">
      <c r="A11" s="122" t="s">
        <v>49</v>
      </c>
      <c r="B11" s="24" t="s">
        <v>16</v>
      </c>
      <c r="C11" s="25">
        <v>8050</v>
      </c>
      <c r="D11" s="25">
        <v>3621</v>
      </c>
      <c r="E11" s="25">
        <v>4429</v>
      </c>
      <c r="F11" s="25">
        <v>15376</v>
      </c>
      <c r="G11" s="25">
        <v>7057</v>
      </c>
      <c r="H11" s="25">
        <v>8319</v>
      </c>
      <c r="I11" s="24">
        <v>23.210887492070814</v>
      </c>
      <c r="J11" s="24">
        <v>44.33423677988582</v>
      </c>
    </row>
    <row r="12" spans="1:10" ht="16.5" customHeight="1">
      <c r="A12" s="122" t="s">
        <v>50</v>
      </c>
      <c r="B12" s="24" t="s">
        <v>17</v>
      </c>
      <c r="C12" s="25">
        <v>22555</v>
      </c>
      <c r="D12" s="25">
        <v>9737</v>
      </c>
      <c r="E12" s="25">
        <v>12818</v>
      </c>
      <c r="F12" s="25">
        <v>40149</v>
      </c>
      <c r="G12" s="25">
        <v>17814</v>
      </c>
      <c r="H12" s="25">
        <v>22335</v>
      </c>
      <c r="I12" s="24">
        <v>15.532783780619658</v>
      </c>
      <c r="J12" s="24">
        <v>27.6491126583063</v>
      </c>
    </row>
    <row r="13" spans="1:10" ht="16.5" customHeight="1">
      <c r="A13" s="122" t="s">
        <v>51</v>
      </c>
      <c r="B13" s="24" t="s">
        <v>18</v>
      </c>
      <c r="C13" s="25">
        <v>5679</v>
      </c>
      <c r="D13" s="25">
        <v>2581</v>
      </c>
      <c r="E13" s="25">
        <v>3098</v>
      </c>
      <c r="F13" s="25">
        <v>14781</v>
      </c>
      <c r="G13" s="25">
        <v>6980</v>
      </c>
      <c r="H13" s="25">
        <v>7801</v>
      </c>
      <c r="I13" s="24">
        <v>15.842771857389945</v>
      </c>
      <c r="J13" s="24">
        <v>41.23472632929755</v>
      </c>
    </row>
    <row r="14" spans="1:10" ht="16.5" customHeight="1">
      <c r="A14" s="122" t="s">
        <v>52</v>
      </c>
      <c r="B14" s="24" t="s">
        <v>19</v>
      </c>
      <c r="C14" s="25">
        <v>4038</v>
      </c>
      <c r="D14" s="25">
        <v>1898</v>
      </c>
      <c r="E14" s="25">
        <v>2140</v>
      </c>
      <c r="F14" s="25">
        <v>11144</v>
      </c>
      <c r="G14" s="25">
        <v>5223</v>
      </c>
      <c r="H14" s="25">
        <v>5921</v>
      </c>
      <c r="I14" s="24">
        <v>13.237608182533439</v>
      </c>
      <c r="J14" s="24">
        <v>36.53291371623394</v>
      </c>
    </row>
    <row r="15" spans="1:10" ht="16.5" customHeight="1">
      <c r="A15" s="122" t="s">
        <v>53</v>
      </c>
      <c r="B15" s="24" t="s">
        <v>20</v>
      </c>
      <c r="C15" s="25">
        <v>10608</v>
      </c>
      <c r="D15" s="25">
        <v>4512</v>
      </c>
      <c r="E15" s="25">
        <v>6096</v>
      </c>
      <c r="F15" s="25">
        <v>22432</v>
      </c>
      <c r="G15" s="25">
        <v>10254</v>
      </c>
      <c r="H15" s="25">
        <v>12178</v>
      </c>
      <c r="I15" s="24">
        <v>20.614069179945588</v>
      </c>
      <c r="J15" s="24">
        <v>43.591138748542555</v>
      </c>
    </row>
    <row r="16" spans="1:10" ht="16.5" customHeight="1">
      <c r="A16" s="122" t="s">
        <v>54</v>
      </c>
      <c r="B16" s="24" t="s">
        <v>21</v>
      </c>
      <c r="C16" s="25">
        <v>14150</v>
      </c>
      <c r="D16" s="25">
        <v>6449</v>
      </c>
      <c r="E16" s="25">
        <v>7701</v>
      </c>
      <c r="F16" s="25">
        <v>32305</v>
      </c>
      <c r="G16" s="25">
        <v>15079</v>
      </c>
      <c r="H16" s="25">
        <v>17226</v>
      </c>
      <c r="I16" s="24">
        <v>13.67176177317436</v>
      </c>
      <c r="J16" s="24">
        <v>31.213163539392063</v>
      </c>
    </row>
    <row r="17" spans="1:10" ht="16.5" customHeight="1">
      <c r="A17" s="122" t="s">
        <v>55</v>
      </c>
      <c r="B17" s="24" t="s">
        <v>22</v>
      </c>
      <c r="C17" s="25">
        <v>13699</v>
      </c>
      <c r="D17" s="25">
        <v>6046</v>
      </c>
      <c r="E17" s="25">
        <v>7653</v>
      </c>
      <c r="F17" s="25">
        <v>27925</v>
      </c>
      <c r="G17" s="25">
        <v>12891</v>
      </c>
      <c r="H17" s="25">
        <v>15034</v>
      </c>
      <c r="I17" s="24">
        <v>17.757239519871412</v>
      </c>
      <c r="J17" s="24">
        <v>36.19759935706323</v>
      </c>
    </row>
    <row r="18" spans="1:10" ht="16.5" customHeight="1">
      <c r="A18" s="122" t="s">
        <v>56</v>
      </c>
      <c r="B18" s="24" t="s">
        <v>23</v>
      </c>
      <c r="C18" s="25">
        <v>496</v>
      </c>
      <c r="D18" s="25">
        <v>222</v>
      </c>
      <c r="E18" s="25">
        <v>274</v>
      </c>
      <c r="F18" s="25">
        <v>1946</v>
      </c>
      <c r="G18" s="25">
        <v>925</v>
      </c>
      <c r="H18" s="25">
        <v>1021</v>
      </c>
      <c r="I18" s="24">
        <v>9.725490196078432</v>
      </c>
      <c r="J18" s="24">
        <v>38.15686274509804</v>
      </c>
    </row>
    <row r="19" spans="1:10" ht="16.5" customHeight="1">
      <c r="A19" s="122" t="s">
        <v>57</v>
      </c>
      <c r="B19" s="24" t="s">
        <v>24</v>
      </c>
      <c r="C19" s="25">
        <v>4065</v>
      </c>
      <c r="D19" s="25">
        <v>1794</v>
      </c>
      <c r="E19" s="25">
        <v>2271</v>
      </c>
      <c r="F19" s="25">
        <v>8265</v>
      </c>
      <c r="G19" s="25">
        <v>3680</v>
      </c>
      <c r="H19" s="25">
        <v>4585</v>
      </c>
      <c r="I19" s="24">
        <v>13.386241643889749</v>
      </c>
      <c r="J19" s="24">
        <v>27.21704481838838</v>
      </c>
    </row>
    <row r="20" spans="1:10" ht="16.5" customHeight="1">
      <c r="A20" s="122" t="s">
        <v>58</v>
      </c>
      <c r="B20" s="24" t="s">
        <v>25</v>
      </c>
      <c r="C20" s="25">
        <v>964</v>
      </c>
      <c r="D20" s="25">
        <v>438</v>
      </c>
      <c r="E20" s="25">
        <v>526</v>
      </c>
      <c r="F20" s="25">
        <v>3007</v>
      </c>
      <c r="G20" s="25">
        <v>1429</v>
      </c>
      <c r="H20" s="25">
        <v>1578</v>
      </c>
      <c r="I20" s="24">
        <v>14.130753444737614</v>
      </c>
      <c r="J20" s="24">
        <v>44.0779829961888</v>
      </c>
    </row>
    <row r="21" spans="1:10" ht="16.5" customHeight="1">
      <c r="A21" s="122" t="s">
        <v>59</v>
      </c>
      <c r="B21" s="24" t="s">
        <v>26</v>
      </c>
      <c r="C21" s="25">
        <v>3319</v>
      </c>
      <c r="D21" s="25">
        <v>1421</v>
      </c>
      <c r="E21" s="25">
        <v>1898</v>
      </c>
      <c r="F21" s="25">
        <v>7729</v>
      </c>
      <c r="G21" s="25">
        <v>3460</v>
      </c>
      <c r="H21" s="25">
        <v>4269</v>
      </c>
      <c r="I21" s="24">
        <v>14.792530195658957</v>
      </c>
      <c r="J21" s="24">
        <v>34.44756429112626</v>
      </c>
    </row>
    <row r="22" spans="1:10" ht="16.5" customHeight="1">
      <c r="A22" s="122" t="s">
        <v>60</v>
      </c>
      <c r="B22" s="24" t="s">
        <v>27</v>
      </c>
      <c r="C22" s="25">
        <v>1267</v>
      </c>
      <c r="D22" s="25">
        <v>595</v>
      </c>
      <c r="E22" s="25">
        <v>672</v>
      </c>
      <c r="F22" s="25">
        <v>3655</v>
      </c>
      <c r="G22" s="25">
        <v>1824</v>
      </c>
      <c r="H22" s="25">
        <v>1831</v>
      </c>
      <c r="I22" s="24">
        <v>17.107750472589792</v>
      </c>
      <c r="J22" s="24">
        <v>49.35187685660276</v>
      </c>
    </row>
    <row r="23" spans="1:10" ht="16.5" customHeight="1">
      <c r="A23" s="122" t="s">
        <v>30</v>
      </c>
      <c r="B23" s="24" t="s">
        <v>28</v>
      </c>
      <c r="C23" s="25">
        <v>10715</v>
      </c>
      <c r="D23" s="25">
        <v>4696</v>
      </c>
      <c r="E23" s="25">
        <v>6019</v>
      </c>
      <c r="F23" s="25">
        <v>25456</v>
      </c>
      <c r="G23" s="25">
        <v>11568</v>
      </c>
      <c r="H23" s="25">
        <v>13888</v>
      </c>
      <c r="I23" s="24">
        <v>14.747171681026177</v>
      </c>
      <c r="J23" s="24">
        <v>35.03537119105948</v>
      </c>
    </row>
    <row r="24" spans="1:10" ht="16.5" customHeight="1">
      <c r="A24" s="122" t="s">
        <v>61</v>
      </c>
      <c r="B24" s="24" t="s">
        <v>29</v>
      </c>
      <c r="C24" s="25">
        <v>987</v>
      </c>
      <c r="D24" s="25">
        <v>442</v>
      </c>
      <c r="E24" s="25">
        <v>545</v>
      </c>
      <c r="F24" s="25">
        <v>2746</v>
      </c>
      <c r="G24" s="25">
        <v>1304</v>
      </c>
      <c r="H24" s="25">
        <v>1442</v>
      </c>
      <c r="I24" s="24">
        <v>13.986113079212128</v>
      </c>
      <c r="J24" s="24">
        <v>38.911718860705676</v>
      </c>
    </row>
    <row r="25" spans="1:10" ht="16.5" customHeight="1" thickBot="1">
      <c r="A25" s="122" t="s">
        <v>62</v>
      </c>
      <c r="B25" s="24" t="s">
        <v>31</v>
      </c>
      <c r="C25" s="25">
        <v>678</v>
      </c>
      <c r="D25" s="25">
        <v>307</v>
      </c>
      <c r="E25" s="25">
        <v>371</v>
      </c>
      <c r="F25" s="25">
        <v>2442</v>
      </c>
      <c r="G25" s="25">
        <v>1217</v>
      </c>
      <c r="H25" s="25">
        <v>1225</v>
      </c>
      <c r="I25" s="24">
        <v>11.320754716981133</v>
      </c>
      <c r="J25" s="24">
        <v>40.77475371514443</v>
      </c>
    </row>
    <row r="26" spans="1:10" ht="16.5" customHeight="1">
      <c r="A26" s="186" t="s">
        <v>348</v>
      </c>
      <c r="B26" s="102" t="s">
        <v>345</v>
      </c>
      <c r="C26" s="241">
        <v>53708</v>
      </c>
      <c r="D26" s="102">
        <v>23500</v>
      </c>
      <c r="E26" s="241">
        <v>30208</v>
      </c>
      <c r="F26" s="102">
        <v>105651</v>
      </c>
      <c r="G26" s="241">
        <v>47694</v>
      </c>
      <c r="H26" s="102">
        <v>57957</v>
      </c>
      <c r="I26" s="241">
        <v>16.962224404910415</v>
      </c>
      <c r="J26" s="102">
        <v>33.36702112540386</v>
      </c>
    </row>
    <row r="27" spans="1:10" ht="16.5" customHeight="1">
      <c r="A27" s="122" t="s">
        <v>348</v>
      </c>
      <c r="B27" s="24" t="s">
        <v>346</v>
      </c>
      <c r="C27" s="242">
        <v>30131</v>
      </c>
      <c r="D27" s="24">
        <v>13312</v>
      </c>
      <c r="E27" s="242">
        <v>16819</v>
      </c>
      <c r="F27" s="24">
        <v>69340</v>
      </c>
      <c r="G27" s="242">
        <v>31820</v>
      </c>
      <c r="H27" s="24">
        <v>37520</v>
      </c>
      <c r="I27" s="242">
        <v>14.359377606214407</v>
      </c>
      <c r="J27" s="24">
        <v>33.04501155669931</v>
      </c>
    </row>
    <row r="28" spans="1:10" ht="16.5" customHeight="1" thickBot="1">
      <c r="A28" s="190" t="s">
        <v>348</v>
      </c>
      <c r="B28" s="191" t="s">
        <v>347</v>
      </c>
      <c r="C28" s="243">
        <v>45412</v>
      </c>
      <c r="D28" s="191">
        <v>19963</v>
      </c>
      <c r="E28" s="243">
        <v>25449</v>
      </c>
      <c r="F28" s="191">
        <v>106200</v>
      </c>
      <c r="G28" s="243">
        <v>49139</v>
      </c>
      <c r="H28" s="191">
        <v>57061</v>
      </c>
      <c r="I28" s="243">
        <v>15.664928112150564</v>
      </c>
      <c r="J28" s="191">
        <v>36.63382730358473</v>
      </c>
    </row>
    <row r="29" spans="1:10" ht="16.5" customHeight="1" thickBot="1">
      <c r="A29" s="123">
        <v>974</v>
      </c>
      <c r="B29" s="26" t="s">
        <v>39</v>
      </c>
      <c r="C29" s="244">
        <v>129251</v>
      </c>
      <c r="D29" s="26">
        <v>56775</v>
      </c>
      <c r="E29" s="244">
        <v>72476</v>
      </c>
      <c r="F29" s="26">
        <v>281191</v>
      </c>
      <c r="G29" s="244">
        <v>128653</v>
      </c>
      <c r="H29" s="26">
        <v>152538</v>
      </c>
      <c r="I29" s="244">
        <v>15.832520787295861</v>
      </c>
      <c r="J29" s="26">
        <v>34.44431650587238</v>
      </c>
    </row>
    <row r="31" ht="12.75">
      <c r="A31" s="60" t="s">
        <v>344</v>
      </c>
    </row>
    <row r="33" ht="12.75">
      <c r="A33" s="79" t="s">
        <v>118</v>
      </c>
    </row>
    <row r="34" spans="1:2" ht="12.75">
      <c r="A34" s="78" t="s">
        <v>45</v>
      </c>
      <c r="B34" s="78" t="s">
        <v>168</v>
      </c>
    </row>
    <row r="35" spans="2:16" ht="12.75">
      <c r="B35" s="3"/>
      <c r="I35" s="3"/>
      <c r="J35" s="3"/>
      <c r="K35" s="3"/>
      <c r="L35" s="3"/>
      <c r="M35" s="3"/>
      <c r="N35" s="3"/>
      <c r="O35" s="3"/>
      <c r="P35" s="3"/>
    </row>
    <row r="36" spans="1:16" ht="15">
      <c r="A36" s="105" t="s">
        <v>71</v>
      </c>
      <c r="C36" s="7"/>
      <c r="D36" s="7"/>
      <c r="E36" s="7"/>
      <c r="F36" s="7"/>
      <c r="G36"/>
      <c r="H36"/>
      <c r="I36"/>
      <c r="J36"/>
      <c r="K36"/>
      <c r="L36"/>
      <c r="M36"/>
      <c r="N36"/>
      <c r="O36"/>
      <c r="P36" s="3"/>
    </row>
    <row r="37" spans="1:16" ht="12.75">
      <c r="A37" s="276" t="s">
        <v>169</v>
      </c>
      <c r="B37" s="276"/>
      <c r="C37" s="276"/>
      <c r="D37" s="276"/>
      <c r="E37" s="276"/>
      <c r="F37" s="276"/>
      <c r="G37" s="276"/>
      <c r="H37" s="276"/>
      <c r="I37" s="276"/>
      <c r="J37" s="276"/>
      <c r="K37" s="276"/>
      <c r="L37" s="276"/>
      <c r="M37" s="276"/>
      <c r="N37" s="276"/>
      <c r="O37" s="276"/>
      <c r="P37" s="3"/>
    </row>
    <row r="38" spans="1:16" ht="25.5" customHeight="1">
      <c r="A38" s="276" t="s">
        <v>645</v>
      </c>
      <c r="B38" s="276"/>
      <c r="C38" s="276"/>
      <c r="D38" s="276"/>
      <c r="E38" s="276"/>
      <c r="F38" s="276"/>
      <c r="G38" s="276"/>
      <c r="H38" s="276"/>
      <c r="I38" s="276"/>
      <c r="J38" s="276"/>
      <c r="K38" s="276"/>
      <c r="L38" s="276"/>
      <c r="M38" s="276"/>
      <c r="N38" s="276"/>
      <c r="O38" s="276"/>
      <c r="P38" s="277"/>
    </row>
  </sheetData>
  <sheetProtection password="FBB3" sheet="1" formatCells="0" formatColumns="0" formatRows="0" insertColumns="0" insertRows="0" insertHyperlinks="0" deleteColumns="0" deleteRows="0"/>
  <mergeCells count="2">
    <mergeCell ref="A37:O37"/>
    <mergeCell ref="A38:P38"/>
  </mergeCells>
  <hyperlinks>
    <hyperlink ref="B1" location="'INDIC Accès aux soins'!B1" tooltip="Libellé de la commune" display="COMMUNE"/>
    <hyperlink ref="A1" location="'INDIC Accès aux soins'!A1" tooltip="Code INSEE de la commune" display="CODE_INSEE"/>
    <hyperlink ref="A33" location="'DOC Santé'!A1" display="DOC Santé"/>
    <hyperlink ref="A34" location="Sommaire!A1" display="vers SOMMAIRE"/>
    <hyperlink ref="C1" location="'INDIC Accès aux soins'!C1" tooltip="Bénéficiaires de la CMU de base au 1er janvier 2011" display="CMUB11"/>
    <hyperlink ref="D1" location="'INDIC Accès aux soins'!D1" tooltip="Bénéficiaires Hommes de la CMU de base au 1er janvier 2011" display="CMUBH11"/>
    <hyperlink ref="E1" location="'INDIC Accès aux soins'!E1" tooltip="Bénéficiaires Femmes de la CMU de base au 1er janvier 2011" display="CMUBF11"/>
    <hyperlink ref="F1" location="'INDIC Accès aux soins'!F1" tooltip="Bénéficiaires de la CMU complémentaire au 1er janvier 2011" display="CMUC11"/>
    <hyperlink ref="G1" location="'INDIC Accès aux soins'!G1" tooltip="Bénéficiaires Hommes de la CMU complémentaire au 1er janvier 2011" display="CMUCH11"/>
    <hyperlink ref="H1" location="'INDIC Accès aux soins'!H1" tooltip="Bénéficiaires Femmes de la CMU complémentaire au 1er janvier 2011" display="CMUCF11"/>
    <hyperlink ref="I1" location="'INDIC Accès aux soins'!I1" tooltip="Nombre de bénéficiaires de la CMU de base au 1er janvier 2011 (pour 100 habitants)" display="TAUX_CMUB11"/>
    <hyperlink ref="J1" location="'INDIC Accès aux soins'!J1" tooltip="Nombre de bénéficiaires de la CMU complémentaire au 1er janvier 2011 (pour 100 habitants)" display="TAUX_CMUC11"/>
    <hyperlink ref="B34" location="Définitions!B12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headerFooter>
    <oddHeader>&amp;C&amp;A</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pane xSplit="2" ySplit="1" topLeftCell="C7"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3" width="11.140625" style="3" bestFit="1" customWidth="1"/>
    <col min="4" max="4" width="12.28125" style="3" bestFit="1" customWidth="1"/>
    <col min="5" max="5" width="11.140625" style="84" bestFit="1" customWidth="1"/>
    <col min="6" max="6" width="12.28125" style="84" bestFit="1" customWidth="1"/>
    <col min="7" max="7" width="10.00390625" style="84" bestFit="1" customWidth="1"/>
    <col min="8" max="8" width="11.140625" style="84" bestFit="1" customWidth="1"/>
    <col min="9" max="9" width="10.8515625" style="129" bestFit="1" customWidth="1"/>
    <col min="10" max="10" width="12.00390625" style="129" bestFit="1" customWidth="1"/>
    <col min="11" max="11" width="11.00390625" style="129" bestFit="1" customWidth="1"/>
    <col min="12" max="12" width="12.140625" style="129" bestFit="1" customWidth="1"/>
    <col min="13" max="13" width="12.28125" style="129" bestFit="1" customWidth="1"/>
    <col min="14" max="14" width="13.421875" style="129" bestFit="1" customWidth="1"/>
    <col min="15" max="15" width="14.421875" style="129" bestFit="1" customWidth="1"/>
    <col min="16" max="16" width="15.421875" style="130" bestFit="1" customWidth="1"/>
    <col min="17" max="17" width="15.421875" style="129" bestFit="1" customWidth="1"/>
    <col min="18" max="18" width="16.7109375" style="129" bestFit="1" customWidth="1"/>
    <col min="19" max="16384" width="11.421875" style="7" customWidth="1"/>
  </cols>
  <sheetData>
    <row r="1" spans="1:18" ht="16.5" customHeight="1" thickBot="1">
      <c r="A1" s="23" t="s">
        <v>38</v>
      </c>
      <c r="B1" s="23" t="s">
        <v>37</v>
      </c>
      <c r="C1" s="23" t="s">
        <v>532</v>
      </c>
      <c r="D1" s="23" t="s">
        <v>533</v>
      </c>
      <c r="E1" s="23" t="s">
        <v>534</v>
      </c>
      <c r="F1" s="23" t="s">
        <v>535</v>
      </c>
      <c r="G1" s="23" t="s">
        <v>536</v>
      </c>
      <c r="H1" s="23" t="s">
        <v>537</v>
      </c>
      <c r="I1" s="23" t="s">
        <v>538</v>
      </c>
      <c r="J1" s="23" t="s">
        <v>539</v>
      </c>
      <c r="K1" s="23" t="s">
        <v>540</v>
      </c>
      <c r="L1" s="23" t="s">
        <v>541</v>
      </c>
      <c r="M1" s="23" t="s">
        <v>542</v>
      </c>
      <c r="N1" s="23" t="s">
        <v>543</v>
      </c>
      <c r="O1" s="23" t="s">
        <v>544</v>
      </c>
      <c r="P1" s="23" t="s">
        <v>545</v>
      </c>
      <c r="Q1" s="23" t="s">
        <v>546</v>
      </c>
      <c r="R1" s="23" t="s">
        <v>547</v>
      </c>
    </row>
    <row r="2" spans="1:18" ht="16.5" customHeight="1">
      <c r="A2" s="154" t="s">
        <v>0</v>
      </c>
      <c r="B2" s="24" t="s">
        <v>1</v>
      </c>
      <c r="C2" s="25">
        <v>11</v>
      </c>
      <c r="D2" s="25">
        <v>105.21281681392385</v>
      </c>
      <c r="E2" s="133">
        <v>0</v>
      </c>
      <c r="F2" s="24">
        <v>0</v>
      </c>
      <c r="G2" s="25">
        <v>11</v>
      </c>
      <c r="H2" s="25">
        <v>105.21281681392385</v>
      </c>
      <c r="I2" s="25">
        <v>6</v>
      </c>
      <c r="J2" s="25">
        <v>57.388809171231195</v>
      </c>
      <c r="K2" s="25">
        <v>13</v>
      </c>
      <c r="L2" s="25">
        <v>124.34241987100093</v>
      </c>
      <c r="M2" s="25">
        <v>20</v>
      </c>
      <c r="N2" s="25">
        <v>191.29603057077065</v>
      </c>
      <c r="O2" s="25">
        <v>7</v>
      </c>
      <c r="P2" s="25">
        <v>66.95361069976973</v>
      </c>
      <c r="Q2" s="25">
        <v>0</v>
      </c>
      <c r="R2" s="25">
        <v>0</v>
      </c>
    </row>
    <row r="3" spans="1:18" ht="16.5" customHeight="1">
      <c r="A3" s="154" t="s">
        <v>2</v>
      </c>
      <c r="B3" s="24" t="s">
        <v>3</v>
      </c>
      <c r="C3" s="25">
        <v>14</v>
      </c>
      <c r="D3" s="25">
        <v>119.66834767088278</v>
      </c>
      <c r="E3" s="133">
        <v>1</v>
      </c>
      <c r="F3" s="24">
        <v>8.54773911934877</v>
      </c>
      <c r="G3" s="25">
        <v>15</v>
      </c>
      <c r="H3" s="25">
        <v>128.21608679023154</v>
      </c>
      <c r="I3" s="25">
        <v>5</v>
      </c>
      <c r="J3" s="25">
        <v>42.738695596743845</v>
      </c>
      <c r="K3" s="25">
        <v>20</v>
      </c>
      <c r="L3" s="25">
        <v>170.95478238697538</v>
      </c>
      <c r="M3" s="25">
        <v>20</v>
      </c>
      <c r="N3" s="25">
        <v>170.95478238697538</v>
      </c>
      <c r="O3" s="25">
        <v>2</v>
      </c>
      <c r="P3" s="25">
        <v>17.09547823869754</v>
      </c>
      <c r="Q3" s="25">
        <v>0</v>
      </c>
      <c r="R3" s="25">
        <v>0</v>
      </c>
    </row>
    <row r="4" spans="1:18" ht="16.5" customHeight="1">
      <c r="A4" s="154" t="s">
        <v>4</v>
      </c>
      <c r="B4" s="24" t="s">
        <v>5</v>
      </c>
      <c r="C4" s="25">
        <v>5</v>
      </c>
      <c r="D4" s="25">
        <v>80.95854922279793</v>
      </c>
      <c r="E4" s="133">
        <v>0</v>
      </c>
      <c r="F4" s="24">
        <v>0</v>
      </c>
      <c r="G4" s="25">
        <v>5</v>
      </c>
      <c r="H4" s="25">
        <v>80.95854922279793</v>
      </c>
      <c r="I4" s="25">
        <v>2</v>
      </c>
      <c r="J4" s="25">
        <v>32.38341968911917</v>
      </c>
      <c r="K4" s="25">
        <v>6</v>
      </c>
      <c r="L4" s="25">
        <v>97.15025906735751</v>
      </c>
      <c r="M4" s="25">
        <v>8</v>
      </c>
      <c r="N4" s="25">
        <v>129.5336787564767</v>
      </c>
      <c r="O4" s="25">
        <v>2</v>
      </c>
      <c r="P4" s="25">
        <v>32.38341968911917</v>
      </c>
      <c r="Q4" s="25">
        <v>1</v>
      </c>
      <c r="R4" s="25">
        <v>16.191709844559586</v>
      </c>
    </row>
    <row r="5" spans="1:18" ht="16.5" customHeight="1">
      <c r="A5" s="154" t="s">
        <v>6</v>
      </c>
      <c r="B5" s="24" t="s">
        <v>7</v>
      </c>
      <c r="C5" s="25">
        <v>10</v>
      </c>
      <c r="D5" s="25">
        <v>74.16196975291635</v>
      </c>
      <c r="E5" s="133">
        <v>1</v>
      </c>
      <c r="F5" s="24">
        <v>7.416196975291634</v>
      </c>
      <c r="G5" s="25">
        <v>11</v>
      </c>
      <c r="H5" s="25">
        <v>81.57816672820798</v>
      </c>
      <c r="I5" s="25">
        <v>7</v>
      </c>
      <c r="J5" s="25">
        <v>51.91337882704144</v>
      </c>
      <c r="K5" s="25">
        <v>24</v>
      </c>
      <c r="L5" s="25">
        <v>177.98872740699923</v>
      </c>
      <c r="M5" s="25">
        <v>20</v>
      </c>
      <c r="N5" s="25">
        <v>148.3239395058327</v>
      </c>
      <c r="O5" s="25">
        <v>7</v>
      </c>
      <c r="P5" s="25">
        <v>51.91337882704144</v>
      </c>
      <c r="Q5" s="25">
        <v>0</v>
      </c>
      <c r="R5" s="25">
        <v>0</v>
      </c>
    </row>
    <row r="6" spans="1:18" ht="16.5" customHeight="1">
      <c r="A6" s="154" t="s">
        <v>8</v>
      </c>
      <c r="B6" s="24" t="s">
        <v>9</v>
      </c>
      <c r="C6" s="25">
        <v>11</v>
      </c>
      <c r="D6" s="25">
        <v>94.97496116300726</v>
      </c>
      <c r="E6" s="133">
        <v>0</v>
      </c>
      <c r="F6" s="24">
        <v>0</v>
      </c>
      <c r="G6" s="25">
        <v>11</v>
      </c>
      <c r="H6" s="25">
        <v>94.97496116300726</v>
      </c>
      <c r="I6" s="25">
        <v>6</v>
      </c>
      <c r="J6" s="25">
        <v>51.804524270731235</v>
      </c>
      <c r="K6" s="25">
        <v>21</v>
      </c>
      <c r="L6" s="25">
        <v>181.31583494755932</v>
      </c>
      <c r="M6" s="25">
        <v>14</v>
      </c>
      <c r="N6" s="25">
        <v>120.87722329837288</v>
      </c>
      <c r="O6" s="25">
        <v>7</v>
      </c>
      <c r="P6" s="25">
        <v>60.43861164918644</v>
      </c>
      <c r="Q6" s="25">
        <v>0</v>
      </c>
      <c r="R6" s="25">
        <v>0</v>
      </c>
    </row>
    <row r="7" spans="1:18" ht="16.5" customHeight="1">
      <c r="A7" s="154" t="s">
        <v>10</v>
      </c>
      <c r="B7" s="24" t="s">
        <v>11</v>
      </c>
      <c r="C7" s="25">
        <v>3</v>
      </c>
      <c r="D7" s="25">
        <v>59.148264984227154</v>
      </c>
      <c r="E7" s="133">
        <v>0</v>
      </c>
      <c r="F7" s="24">
        <v>0</v>
      </c>
      <c r="G7" s="25">
        <v>3</v>
      </c>
      <c r="H7" s="25">
        <v>59.148264984227154</v>
      </c>
      <c r="I7" s="25">
        <v>0</v>
      </c>
      <c r="J7" s="25">
        <v>0</v>
      </c>
      <c r="K7" s="25">
        <v>7</v>
      </c>
      <c r="L7" s="25">
        <v>138.01261829653</v>
      </c>
      <c r="M7" s="25">
        <v>3</v>
      </c>
      <c r="N7" s="25">
        <v>59.148264984227154</v>
      </c>
      <c r="O7" s="25">
        <v>0</v>
      </c>
      <c r="P7" s="25">
        <v>0</v>
      </c>
      <c r="Q7" s="25">
        <v>1</v>
      </c>
      <c r="R7" s="25">
        <v>19.716088328075717</v>
      </c>
    </row>
    <row r="8" spans="1:18" ht="16.5" customHeight="1">
      <c r="A8" s="154" t="s">
        <v>47</v>
      </c>
      <c r="B8" s="24" t="s">
        <v>12</v>
      </c>
      <c r="C8" s="25">
        <v>51</v>
      </c>
      <c r="D8" s="25">
        <v>132.0935533165842</v>
      </c>
      <c r="E8" s="133">
        <v>58</v>
      </c>
      <c r="F8" s="24">
        <v>150.22404102670362</v>
      </c>
      <c r="G8" s="25">
        <v>109</v>
      </c>
      <c r="H8" s="25">
        <v>282.31759434328785</v>
      </c>
      <c r="I8" s="25">
        <v>24</v>
      </c>
      <c r="J8" s="25">
        <v>62.161672148980806</v>
      </c>
      <c r="K8" s="25">
        <v>47</v>
      </c>
      <c r="L8" s="25">
        <v>121.73327462508743</v>
      </c>
      <c r="M8" s="25">
        <v>45</v>
      </c>
      <c r="N8" s="25">
        <v>116.55313527933902</v>
      </c>
      <c r="O8" s="25">
        <v>20</v>
      </c>
      <c r="P8" s="25">
        <v>51.801393457484004</v>
      </c>
      <c r="Q8" s="25">
        <v>1</v>
      </c>
      <c r="R8" s="25">
        <v>2.5900696728742005</v>
      </c>
    </row>
    <row r="9" spans="1:18" ht="16.5" customHeight="1">
      <c r="A9" s="154" t="s">
        <v>13</v>
      </c>
      <c r="B9" s="24" t="s">
        <v>14</v>
      </c>
      <c r="C9" s="25">
        <v>22</v>
      </c>
      <c r="D9" s="25">
        <v>72.92737098036385</v>
      </c>
      <c r="E9" s="133">
        <v>1</v>
      </c>
      <c r="F9" s="24">
        <v>3.314880499107448</v>
      </c>
      <c r="G9" s="25">
        <v>23</v>
      </c>
      <c r="H9" s="25">
        <v>76.2422514794713</v>
      </c>
      <c r="I9" s="25">
        <v>14</v>
      </c>
      <c r="J9" s="25">
        <v>46.408326987504275</v>
      </c>
      <c r="K9" s="25">
        <v>38</v>
      </c>
      <c r="L9" s="25">
        <v>125.96545896608302</v>
      </c>
      <c r="M9" s="25">
        <v>38</v>
      </c>
      <c r="N9" s="25">
        <v>125.96545896608302</v>
      </c>
      <c r="O9" s="25">
        <v>11</v>
      </c>
      <c r="P9" s="25">
        <v>36.46368549018192</v>
      </c>
      <c r="Q9" s="25">
        <v>1</v>
      </c>
      <c r="R9" s="25">
        <v>3.314880499107448</v>
      </c>
    </row>
    <row r="10" spans="1:18" ht="16.5" customHeight="1">
      <c r="A10" s="154" t="s">
        <v>48</v>
      </c>
      <c r="B10" s="24" t="s">
        <v>15</v>
      </c>
      <c r="C10" s="25">
        <v>47</v>
      </c>
      <c r="D10" s="25">
        <v>88.78142767588461</v>
      </c>
      <c r="E10" s="133">
        <v>19</v>
      </c>
      <c r="F10" s="24">
        <v>35.89036437961293</v>
      </c>
      <c r="G10" s="25">
        <v>66</v>
      </c>
      <c r="H10" s="25">
        <v>124.67179205549753</v>
      </c>
      <c r="I10" s="25">
        <v>20</v>
      </c>
      <c r="J10" s="25">
        <v>37.77933092590835</v>
      </c>
      <c r="K10" s="25">
        <v>73</v>
      </c>
      <c r="L10" s="25">
        <v>137.89455787956547</v>
      </c>
      <c r="M10" s="25">
        <v>53</v>
      </c>
      <c r="N10" s="25">
        <v>100.11522695365711</v>
      </c>
      <c r="O10" s="25">
        <v>16</v>
      </c>
      <c r="P10" s="25">
        <v>30.223464740726676</v>
      </c>
      <c r="Q10" s="25">
        <v>0</v>
      </c>
      <c r="R10" s="25">
        <v>0</v>
      </c>
    </row>
    <row r="11" spans="1:18" ht="16.5" customHeight="1">
      <c r="A11" s="154" t="s">
        <v>49</v>
      </c>
      <c r="B11" s="24" t="s">
        <v>16</v>
      </c>
      <c r="C11" s="25">
        <v>25</v>
      </c>
      <c r="D11" s="25">
        <v>72.08350152817019</v>
      </c>
      <c r="E11" s="133">
        <v>16</v>
      </c>
      <c r="F11" s="24">
        <v>46.13344097802892</v>
      </c>
      <c r="G11" s="25">
        <v>41</v>
      </c>
      <c r="H11" s="25">
        <v>118.2169425061991</v>
      </c>
      <c r="I11" s="25">
        <v>14</v>
      </c>
      <c r="J11" s="25">
        <v>40.366760855775304</v>
      </c>
      <c r="K11" s="25">
        <v>82</v>
      </c>
      <c r="L11" s="25">
        <v>236.4338850123982</v>
      </c>
      <c r="M11" s="25">
        <v>24</v>
      </c>
      <c r="N11" s="25">
        <v>69.20016146704339</v>
      </c>
      <c r="O11" s="25">
        <v>9</v>
      </c>
      <c r="P11" s="25">
        <v>25.950060550141263</v>
      </c>
      <c r="Q11" s="25">
        <v>3</v>
      </c>
      <c r="R11" s="25">
        <v>8.650020183380423</v>
      </c>
    </row>
    <row r="12" spans="1:18" ht="16.5" customHeight="1">
      <c r="A12" s="154" t="s">
        <v>50</v>
      </c>
      <c r="B12" s="24" t="s">
        <v>17</v>
      </c>
      <c r="C12" s="25">
        <v>150</v>
      </c>
      <c r="D12" s="25">
        <v>103.29938227182816</v>
      </c>
      <c r="E12" s="133">
        <v>150</v>
      </c>
      <c r="F12" s="24">
        <v>103.29938227182816</v>
      </c>
      <c r="G12" s="25">
        <v>300</v>
      </c>
      <c r="H12" s="25">
        <v>206.59876454365633</v>
      </c>
      <c r="I12" s="25">
        <v>79</v>
      </c>
      <c r="J12" s="25">
        <v>54.40434132982949</v>
      </c>
      <c r="K12" s="25">
        <v>234</v>
      </c>
      <c r="L12" s="25">
        <v>161.1470363440519</v>
      </c>
      <c r="M12" s="25">
        <v>136</v>
      </c>
      <c r="N12" s="25">
        <v>93.65810659312419</v>
      </c>
      <c r="O12" s="25">
        <v>34</v>
      </c>
      <c r="P12" s="25">
        <v>23.414526648281047</v>
      </c>
      <c r="Q12" s="25">
        <v>9</v>
      </c>
      <c r="R12" s="25">
        <v>6.197962936309689</v>
      </c>
    </row>
    <row r="13" spans="1:18" ht="16.5" customHeight="1">
      <c r="A13" s="154" t="s">
        <v>51</v>
      </c>
      <c r="B13" s="24" t="s">
        <v>18</v>
      </c>
      <c r="C13" s="25">
        <v>30</v>
      </c>
      <c r="D13" s="25">
        <v>83.69134631479105</v>
      </c>
      <c r="E13" s="133">
        <v>9</v>
      </c>
      <c r="F13" s="24">
        <v>25.10740389443732</v>
      </c>
      <c r="G13" s="25">
        <v>39</v>
      </c>
      <c r="H13" s="25">
        <v>108.79875020922836</v>
      </c>
      <c r="I13" s="25">
        <v>18</v>
      </c>
      <c r="J13" s="25">
        <v>50.21480778887464</v>
      </c>
      <c r="K13" s="25">
        <v>64</v>
      </c>
      <c r="L13" s="25">
        <v>178.54153880488758</v>
      </c>
      <c r="M13" s="25">
        <v>50</v>
      </c>
      <c r="N13" s="25">
        <v>139.4855771913184</v>
      </c>
      <c r="O13" s="25">
        <v>8</v>
      </c>
      <c r="P13" s="25">
        <v>22.317692350610947</v>
      </c>
      <c r="Q13" s="25">
        <v>0</v>
      </c>
      <c r="R13" s="25">
        <v>0</v>
      </c>
    </row>
    <row r="14" spans="1:18" ht="16.5" customHeight="1">
      <c r="A14" s="154" t="s">
        <v>52</v>
      </c>
      <c r="B14" s="24" t="s">
        <v>19</v>
      </c>
      <c r="C14" s="25">
        <v>31</v>
      </c>
      <c r="D14" s="25">
        <v>101.62601625016794</v>
      </c>
      <c r="E14" s="133">
        <v>5</v>
      </c>
      <c r="F14" s="24">
        <v>16.391292943575472</v>
      </c>
      <c r="G14" s="25">
        <v>36</v>
      </c>
      <c r="H14" s="25">
        <v>118.01730919374342</v>
      </c>
      <c r="I14" s="25">
        <v>16</v>
      </c>
      <c r="J14" s="25">
        <v>52.45213741944151</v>
      </c>
      <c r="K14" s="25">
        <v>61</v>
      </c>
      <c r="L14" s="25">
        <v>199.97377391162075</v>
      </c>
      <c r="M14" s="25">
        <v>52</v>
      </c>
      <c r="N14" s="25">
        <v>170.4694466131849</v>
      </c>
      <c r="O14" s="25">
        <v>17</v>
      </c>
      <c r="P14" s="25">
        <v>55.73039600815661</v>
      </c>
      <c r="Q14" s="25">
        <v>0</v>
      </c>
      <c r="R14" s="25">
        <v>0</v>
      </c>
    </row>
    <row r="15" spans="1:18" ht="16.5" customHeight="1">
      <c r="A15" s="154" t="s">
        <v>53</v>
      </c>
      <c r="B15" s="24" t="s">
        <v>20</v>
      </c>
      <c r="C15" s="25">
        <v>52</v>
      </c>
      <c r="D15" s="25">
        <v>101.04935872325977</v>
      </c>
      <c r="E15" s="133">
        <v>16</v>
      </c>
      <c r="F15" s="24">
        <v>31.092110376387627</v>
      </c>
      <c r="G15" s="25">
        <v>68</v>
      </c>
      <c r="H15" s="25">
        <v>132.14146909964742</v>
      </c>
      <c r="I15" s="25">
        <v>25</v>
      </c>
      <c r="J15" s="25">
        <v>48.58142246310567</v>
      </c>
      <c r="K15" s="25">
        <v>84</v>
      </c>
      <c r="L15" s="25">
        <v>163.23357947603503</v>
      </c>
      <c r="M15" s="25">
        <v>72</v>
      </c>
      <c r="N15" s="25">
        <v>139.9144966937443</v>
      </c>
      <c r="O15" s="25">
        <v>32</v>
      </c>
      <c r="P15" s="25">
        <v>62.18422075277525</v>
      </c>
      <c r="Q15" s="25">
        <v>1</v>
      </c>
      <c r="R15" s="25">
        <v>1.9432568985242267</v>
      </c>
    </row>
    <row r="16" spans="1:18" ht="16.5" customHeight="1">
      <c r="A16" s="154" t="s">
        <v>54</v>
      </c>
      <c r="B16" s="24" t="s">
        <v>21</v>
      </c>
      <c r="C16" s="25">
        <v>111</v>
      </c>
      <c r="D16" s="25">
        <v>107.24844924643226</v>
      </c>
      <c r="E16" s="133">
        <v>41</v>
      </c>
      <c r="F16" s="24">
        <v>39.6142920639975</v>
      </c>
      <c r="G16" s="25">
        <v>152</v>
      </c>
      <c r="H16" s="25">
        <v>146.86274131042975</v>
      </c>
      <c r="I16" s="25">
        <v>55</v>
      </c>
      <c r="J16" s="25">
        <v>53.141123500484454</v>
      </c>
      <c r="K16" s="25">
        <v>186</v>
      </c>
      <c r="L16" s="25">
        <v>179.71361765618377</v>
      </c>
      <c r="M16" s="25">
        <v>144</v>
      </c>
      <c r="N16" s="25">
        <v>139.13312334672293</v>
      </c>
      <c r="O16" s="25">
        <v>52</v>
      </c>
      <c r="P16" s="25">
        <v>50.24251676409439</v>
      </c>
      <c r="Q16" s="25">
        <v>5</v>
      </c>
      <c r="R16" s="25">
        <v>4.831011227316769</v>
      </c>
    </row>
    <row r="17" spans="1:18" ht="16.5" customHeight="1">
      <c r="A17" s="154" t="s">
        <v>55</v>
      </c>
      <c r="B17" s="24" t="s">
        <v>22</v>
      </c>
      <c r="C17" s="25">
        <v>92</v>
      </c>
      <c r="D17" s="25">
        <v>119.25440074818209</v>
      </c>
      <c r="E17" s="133">
        <v>52</v>
      </c>
      <c r="F17" s="24">
        <v>67.40466129245074</v>
      </c>
      <c r="G17" s="25">
        <v>144</v>
      </c>
      <c r="H17" s="25">
        <v>186.65906204063282</v>
      </c>
      <c r="I17" s="25">
        <v>49</v>
      </c>
      <c r="J17" s="25">
        <v>63.51593083327089</v>
      </c>
      <c r="K17" s="25">
        <v>151</v>
      </c>
      <c r="L17" s="25">
        <v>195.73276644538583</v>
      </c>
      <c r="M17" s="25">
        <v>154</v>
      </c>
      <c r="N17" s="25">
        <v>199.62149690456567</v>
      </c>
      <c r="O17" s="25">
        <v>59</v>
      </c>
      <c r="P17" s="25">
        <v>76.47836569720373</v>
      </c>
      <c r="Q17" s="25">
        <v>8</v>
      </c>
      <c r="R17" s="25">
        <v>10.36994789114627</v>
      </c>
    </row>
    <row r="18" spans="1:18" ht="16.5" customHeight="1">
      <c r="A18" s="154" t="s">
        <v>56</v>
      </c>
      <c r="B18" s="24" t="s">
        <v>23</v>
      </c>
      <c r="C18" s="25">
        <v>5</v>
      </c>
      <c r="D18" s="25">
        <v>98.03921559015762</v>
      </c>
      <c r="E18" s="133">
        <v>0</v>
      </c>
      <c r="F18" s="24">
        <v>0</v>
      </c>
      <c r="G18" s="25">
        <v>5</v>
      </c>
      <c r="H18" s="25">
        <v>98.03921559015762</v>
      </c>
      <c r="I18" s="25">
        <v>1</v>
      </c>
      <c r="J18" s="25">
        <v>19.60784311803152</v>
      </c>
      <c r="K18" s="25">
        <v>8</v>
      </c>
      <c r="L18" s="25">
        <v>156.86274494425217</v>
      </c>
      <c r="M18" s="25">
        <v>4</v>
      </c>
      <c r="N18" s="25">
        <v>78.43137247212609</v>
      </c>
      <c r="O18" s="25">
        <v>0</v>
      </c>
      <c r="P18" s="25">
        <v>0</v>
      </c>
      <c r="Q18" s="25">
        <v>0</v>
      </c>
      <c r="R18" s="25">
        <v>0</v>
      </c>
    </row>
    <row r="19" spans="1:18" ht="16.5" customHeight="1">
      <c r="A19" s="154" t="s">
        <v>57</v>
      </c>
      <c r="B19" s="24" t="s">
        <v>24</v>
      </c>
      <c r="C19" s="25">
        <v>24</v>
      </c>
      <c r="D19" s="25">
        <v>79.03316099192986</v>
      </c>
      <c r="E19" s="133">
        <v>2</v>
      </c>
      <c r="F19" s="24">
        <v>6.586096749327489</v>
      </c>
      <c r="G19" s="25">
        <v>26</v>
      </c>
      <c r="H19" s="25">
        <v>85.61925774125736</v>
      </c>
      <c r="I19" s="25">
        <v>11</v>
      </c>
      <c r="J19" s="25">
        <v>36.22353212130119</v>
      </c>
      <c r="K19" s="25">
        <v>41</v>
      </c>
      <c r="L19" s="25">
        <v>135.01498336121352</v>
      </c>
      <c r="M19" s="25">
        <v>21</v>
      </c>
      <c r="N19" s="25">
        <v>69.15401586793863</v>
      </c>
      <c r="O19" s="25">
        <v>6</v>
      </c>
      <c r="P19" s="25">
        <v>19.758290247982465</v>
      </c>
      <c r="Q19" s="25">
        <v>1</v>
      </c>
      <c r="R19" s="25">
        <v>3.2930483746637447</v>
      </c>
    </row>
    <row r="20" spans="1:18" ht="16.5" customHeight="1">
      <c r="A20" s="154" t="s">
        <v>58</v>
      </c>
      <c r="B20" s="24" t="s">
        <v>25</v>
      </c>
      <c r="C20" s="25">
        <v>6</v>
      </c>
      <c r="D20" s="25">
        <v>87.95074764581558</v>
      </c>
      <c r="E20" s="133">
        <v>0</v>
      </c>
      <c r="F20" s="24">
        <v>0</v>
      </c>
      <c r="G20" s="25">
        <v>6</v>
      </c>
      <c r="H20" s="25">
        <v>87.95074764581558</v>
      </c>
      <c r="I20" s="25">
        <v>1</v>
      </c>
      <c r="J20" s="25">
        <v>14.658457940969262</v>
      </c>
      <c r="K20" s="25">
        <v>17</v>
      </c>
      <c r="L20" s="25">
        <v>249.1937849964775</v>
      </c>
      <c r="M20" s="25">
        <v>3</v>
      </c>
      <c r="N20" s="25">
        <v>43.97537382290779</v>
      </c>
      <c r="O20" s="25">
        <v>0</v>
      </c>
      <c r="P20" s="25">
        <v>0</v>
      </c>
      <c r="Q20" s="25">
        <v>1</v>
      </c>
      <c r="R20" s="25">
        <v>14.658457940969262</v>
      </c>
    </row>
    <row r="21" spans="1:18" ht="16.5" customHeight="1">
      <c r="A21" s="154" t="s">
        <v>59</v>
      </c>
      <c r="B21" s="24" t="s">
        <v>26</v>
      </c>
      <c r="C21" s="25">
        <v>13</v>
      </c>
      <c r="D21" s="25">
        <v>57.940009800067756</v>
      </c>
      <c r="E21" s="133">
        <v>0</v>
      </c>
      <c r="F21" s="24">
        <v>0</v>
      </c>
      <c r="G21" s="25">
        <v>13</v>
      </c>
      <c r="H21" s="25">
        <v>57.940009800067756</v>
      </c>
      <c r="I21" s="25">
        <v>6</v>
      </c>
      <c r="J21" s="25">
        <v>26.741542984646653</v>
      </c>
      <c r="K21" s="25">
        <v>34</v>
      </c>
      <c r="L21" s="25">
        <v>151.53541024633105</v>
      </c>
      <c r="M21" s="25">
        <v>9</v>
      </c>
      <c r="N21" s="25">
        <v>40.112314476969985</v>
      </c>
      <c r="O21" s="25">
        <v>3</v>
      </c>
      <c r="P21" s="25">
        <v>13.370771492323327</v>
      </c>
      <c r="Q21" s="25">
        <v>0</v>
      </c>
      <c r="R21" s="25">
        <v>0</v>
      </c>
    </row>
    <row r="22" spans="1:18" ht="16.5" customHeight="1">
      <c r="A22" s="154" t="s">
        <v>60</v>
      </c>
      <c r="B22" s="24" t="s">
        <v>27</v>
      </c>
      <c r="C22" s="25">
        <v>6</v>
      </c>
      <c r="D22" s="25">
        <v>81.01539292465569</v>
      </c>
      <c r="E22" s="133">
        <v>0</v>
      </c>
      <c r="F22" s="24">
        <v>0</v>
      </c>
      <c r="G22" s="25">
        <v>6</v>
      </c>
      <c r="H22" s="25">
        <v>81.01539292465569</v>
      </c>
      <c r="I22" s="25">
        <v>2</v>
      </c>
      <c r="J22" s="25">
        <v>27.005130974885226</v>
      </c>
      <c r="K22" s="25">
        <v>10</v>
      </c>
      <c r="L22" s="25">
        <v>135.02565487442615</v>
      </c>
      <c r="M22" s="25">
        <v>1</v>
      </c>
      <c r="N22" s="25">
        <v>13.502565487442613</v>
      </c>
      <c r="O22" s="25">
        <v>0</v>
      </c>
      <c r="P22" s="25">
        <v>0</v>
      </c>
      <c r="Q22" s="25">
        <v>0</v>
      </c>
      <c r="R22" s="25">
        <v>0</v>
      </c>
    </row>
    <row r="23" spans="1:18" ht="16.5" customHeight="1">
      <c r="A23" s="154" t="s">
        <v>30</v>
      </c>
      <c r="B23" s="24" t="s">
        <v>28</v>
      </c>
      <c r="C23" s="25">
        <v>63</v>
      </c>
      <c r="D23" s="25">
        <v>86.70758897492193</v>
      </c>
      <c r="E23" s="133">
        <v>50</v>
      </c>
      <c r="F23" s="24">
        <v>68.8155468054936</v>
      </c>
      <c r="G23" s="25">
        <v>113</v>
      </c>
      <c r="H23" s="25">
        <v>155.52313578041552</v>
      </c>
      <c r="I23" s="25">
        <v>33</v>
      </c>
      <c r="J23" s="25">
        <v>45.41826089162577</v>
      </c>
      <c r="K23" s="25">
        <v>133</v>
      </c>
      <c r="L23" s="25">
        <v>183.04935450261297</v>
      </c>
      <c r="M23" s="25">
        <v>83</v>
      </c>
      <c r="N23" s="25">
        <v>114.23380769711936</v>
      </c>
      <c r="O23" s="25">
        <v>30</v>
      </c>
      <c r="P23" s="25">
        <v>41.28932808329616</v>
      </c>
      <c r="Q23" s="25">
        <v>3</v>
      </c>
      <c r="R23" s="25">
        <v>4.1289328083296155</v>
      </c>
    </row>
    <row r="24" spans="1:18" ht="16.5" customHeight="1">
      <c r="A24" s="154" t="s">
        <v>61</v>
      </c>
      <c r="B24" s="24" t="s">
        <v>29</v>
      </c>
      <c r="C24" s="25">
        <v>5</v>
      </c>
      <c r="D24" s="25">
        <v>70.85163665272728</v>
      </c>
      <c r="E24" s="133">
        <v>0</v>
      </c>
      <c r="F24" s="24">
        <v>0</v>
      </c>
      <c r="G24" s="25">
        <v>5</v>
      </c>
      <c r="H24" s="25">
        <v>70.85163665272728</v>
      </c>
      <c r="I24" s="25">
        <v>4</v>
      </c>
      <c r="J24" s="25">
        <v>56.681309322181825</v>
      </c>
      <c r="K24" s="25">
        <v>12</v>
      </c>
      <c r="L24" s="25">
        <v>170.04392796654548</v>
      </c>
      <c r="M24" s="25">
        <v>9</v>
      </c>
      <c r="N24" s="25">
        <v>127.5329459749091</v>
      </c>
      <c r="O24" s="25">
        <v>3</v>
      </c>
      <c r="P24" s="25">
        <v>42.51098199163637</v>
      </c>
      <c r="Q24" s="25">
        <v>0</v>
      </c>
      <c r="R24" s="25">
        <v>0</v>
      </c>
    </row>
    <row r="25" spans="1:18" ht="16.5" customHeight="1" thickBot="1">
      <c r="A25" s="154" t="s">
        <v>62</v>
      </c>
      <c r="B25" s="24" t="s">
        <v>31</v>
      </c>
      <c r="C25" s="25">
        <v>2</v>
      </c>
      <c r="D25" s="25">
        <v>33.39455665938008</v>
      </c>
      <c r="E25" s="133">
        <v>0</v>
      </c>
      <c r="F25" s="24">
        <v>0</v>
      </c>
      <c r="G25" s="25">
        <v>2</v>
      </c>
      <c r="H25" s="25">
        <v>33.39455665938008</v>
      </c>
      <c r="I25" s="25">
        <v>2</v>
      </c>
      <c r="J25" s="25">
        <v>33.39455665938008</v>
      </c>
      <c r="K25" s="25">
        <v>6</v>
      </c>
      <c r="L25" s="25">
        <v>100.18366997814024</v>
      </c>
      <c r="M25" s="25">
        <v>1</v>
      </c>
      <c r="N25" s="25">
        <v>16.69727832969004</v>
      </c>
      <c r="O25" s="25">
        <v>2</v>
      </c>
      <c r="P25" s="25">
        <v>33.39455665938008</v>
      </c>
      <c r="Q25" s="25">
        <v>0</v>
      </c>
      <c r="R25" s="25">
        <v>0</v>
      </c>
    </row>
    <row r="26" spans="1:18" ht="16.5" customHeight="1">
      <c r="A26" s="186" t="s">
        <v>348</v>
      </c>
      <c r="B26" s="102" t="s">
        <v>345</v>
      </c>
      <c r="C26" s="187">
        <v>288</v>
      </c>
      <c r="D26" s="253">
        <v>90.95703858926949</v>
      </c>
      <c r="E26" s="102">
        <v>188</v>
      </c>
      <c r="F26" s="102">
        <v>59.37473352355091</v>
      </c>
      <c r="G26" s="102">
        <v>476</v>
      </c>
      <c r="H26" s="102">
        <v>150.3317721128204</v>
      </c>
      <c r="I26" s="102">
        <v>138</v>
      </c>
      <c r="J26" s="102">
        <v>43.58358099069162</v>
      </c>
      <c r="K26" s="102">
        <v>518</v>
      </c>
      <c r="L26" s="102">
        <v>163.5963402404222</v>
      </c>
      <c r="M26" s="102">
        <v>270</v>
      </c>
      <c r="N26" s="102">
        <v>85.27222367744014</v>
      </c>
      <c r="O26" s="102">
        <v>70</v>
      </c>
      <c r="P26" s="102">
        <v>22.107613546003</v>
      </c>
      <c r="Q26" s="102">
        <v>15</v>
      </c>
      <c r="R26" s="102">
        <v>4.737345759857785</v>
      </c>
    </row>
    <row r="27" spans="1:18" ht="16.5" customHeight="1">
      <c r="A27" s="122" t="s">
        <v>348</v>
      </c>
      <c r="B27" s="24" t="s">
        <v>346</v>
      </c>
      <c r="C27" s="25">
        <v>220</v>
      </c>
      <c r="D27" s="127">
        <v>104.84428241287125</v>
      </c>
      <c r="E27" s="24">
        <v>105</v>
      </c>
      <c r="F27" s="24">
        <v>50.0393166061431</v>
      </c>
      <c r="G27" s="24">
        <v>325</v>
      </c>
      <c r="H27" s="24">
        <v>154.88359901901435</v>
      </c>
      <c r="I27" s="24">
        <v>113</v>
      </c>
      <c r="J27" s="24">
        <v>53.85183596661114</v>
      </c>
      <c r="K27" s="24">
        <v>344</v>
      </c>
      <c r="L27" s="24">
        <v>163.93833250012597</v>
      </c>
      <c r="M27" s="24">
        <v>288</v>
      </c>
      <c r="N27" s="24">
        <v>137.25069697684964</v>
      </c>
      <c r="O27" s="24">
        <v>103</v>
      </c>
      <c r="P27" s="24">
        <v>49.08618676602609</v>
      </c>
      <c r="Q27" s="24">
        <v>7</v>
      </c>
      <c r="R27" s="24">
        <v>3.3359544404095396</v>
      </c>
    </row>
    <row r="28" spans="1:18" ht="16.5" customHeight="1" thickBot="1">
      <c r="A28" s="190" t="s">
        <v>348</v>
      </c>
      <c r="B28" s="191" t="s">
        <v>347</v>
      </c>
      <c r="C28" s="192">
        <v>281</v>
      </c>
      <c r="D28" s="251">
        <v>96.9313132948842</v>
      </c>
      <c r="E28" s="191">
        <v>128</v>
      </c>
      <c r="F28" s="191">
        <v>44.15376548663765</v>
      </c>
      <c r="G28" s="191">
        <v>409</v>
      </c>
      <c r="H28" s="191">
        <v>141.08507878152187</v>
      </c>
      <c r="I28" s="191">
        <v>149</v>
      </c>
      <c r="J28" s="191">
        <v>51.39774263678914</v>
      </c>
      <c r="K28" s="191">
        <v>510</v>
      </c>
      <c r="L28" s="191">
        <v>175.92515936082188</v>
      </c>
      <c r="M28" s="191">
        <v>426</v>
      </c>
      <c r="N28" s="191">
        <v>146.94925076021593</v>
      </c>
      <c r="O28" s="191">
        <v>154</v>
      </c>
      <c r="P28" s="191">
        <v>53.12249910111092</v>
      </c>
      <c r="Q28" s="191">
        <v>13</v>
      </c>
      <c r="R28" s="191">
        <v>4.484366807236636</v>
      </c>
    </row>
    <row r="29" spans="1:18" ht="16.5" customHeight="1" thickBot="1">
      <c r="A29" s="155">
        <v>974</v>
      </c>
      <c r="B29" s="26" t="s">
        <v>39</v>
      </c>
      <c r="C29" s="27">
        <v>789</v>
      </c>
      <c r="D29" s="27">
        <v>96.64806385221166</v>
      </c>
      <c r="E29" s="134">
        <v>421</v>
      </c>
      <c r="F29" s="26">
        <v>51.570132930014076</v>
      </c>
      <c r="G29" s="27">
        <v>1210</v>
      </c>
      <c r="H29" s="27">
        <v>148.21819678222573</v>
      </c>
      <c r="I29" s="27">
        <v>400</v>
      </c>
      <c r="J29" s="27">
        <v>48.99775100238867</v>
      </c>
      <c r="K29" s="27">
        <v>1372</v>
      </c>
      <c r="L29" s="27">
        <v>168.06228593819313</v>
      </c>
      <c r="M29" s="27">
        <v>984</v>
      </c>
      <c r="N29" s="27">
        <v>120.53446746587613</v>
      </c>
      <c r="O29" s="27">
        <v>327</v>
      </c>
      <c r="P29" s="27">
        <v>40.055661444452745</v>
      </c>
      <c r="Q29" s="27">
        <v>35</v>
      </c>
      <c r="R29" s="27">
        <v>4.287303212709008</v>
      </c>
    </row>
    <row r="30" spans="3:18" ht="12.75">
      <c r="C30" s="4"/>
      <c r="D30" s="4"/>
      <c r="E30" s="4"/>
      <c r="F30" s="4"/>
      <c r="G30" s="4"/>
      <c r="H30" s="4"/>
      <c r="I30" s="4"/>
      <c r="J30" s="4"/>
      <c r="K30" s="4"/>
      <c r="L30" s="4"/>
      <c r="M30" s="4"/>
      <c r="N30" s="4"/>
      <c r="O30" s="4"/>
      <c r="P30" s="4"/>
      <c r="Q30" s="4"/>
      <c r="R30" s="4"/>
    </row>
    <row r="31" ht="12.75">
      <c r="A31" s="60" t="s">
        <v>550</v>
      </c>
    </row>
    <row r="33" ht="12.75">
      <c r="A33" s="79" t="s">
        <v>118</v>
      </c>
    </row>
    <row r="34" spans="1:2" ht="12.75">
      <c r="A34" s="78" t="s">
        <v>45</v>
      </c>
      <c r="B34" s="78" t="s">
        <v>168</v>
      </c>
    </row>
    <row r="35" spans="1:16" ht="12.75">
      <c r="A35" s="151"/>
      <c r="B35" s="151"/>
      <c r="C35" s="151"/>
      <c r="D35" s="151"/>
      <c r="E35" s="151"/>
      <c r="F35" s="151"/>
      <c r="G35" s="151"/>
      <c r="H35" s="151"/>
      <c r="I35" s="151"/>
      <c r="J35" s="151"/>
      <c r="K35" s="151"/>
      <c r="L35" s="151"/>
      <c r="M35" s="151"/>
      <c r="N35" s="151"/>
      <c r="O35" s="151"/>
      <c r="P35" s="151"/>
    </row>
    <row r="36" spans="1:16" ht="15">
      <c r="A36" s="105" t="s">
        <v>71</v>
      </c>
      <c r="C36" s="7"/>
      <c r="D36" s="7"/>
      <c r="E36" s="7"/>
      <c r="F36" s="7"/>
      <c r="G36"/>
      <c r="H36"/>
      <c r="I36"/>
      <c r="J36"/>
      <c r="K36"/>
      <c r="L36"/>
      <c r="M36"/>
      <c r="N36"/>
      <c r="O36"/>
      <c r="P36" s="151"/>
    </row>
    <row r="37" spans="1:16" ht="12.75">
      <c r="A37" s="276" t="s">
        <v>169</v>
      </c>
      <c r="B37" s="276"/>
      <c r="C37" s="276"/>
      <c r="D37" s="276"/>
      <c r="E37" s="276"/>
      <c r="F37" s="276"/>
      <c r="G37" s="276"/>
      <c r="H37" s="276"/>
      <c r="I37" s="276"/>
      <c r="J37" s="276"/>
      <c r="K37" s="276"/>
      <c r="L37" s="276"/>
      <c r="M37" s="276"/>
      <c r="N37" s="276"/>
      <c r="O37" s="276"/>
      <c r="P37" s="151"/>
    </row>
    <row r="38" spans="1:16" ht="12.75">
      <c r="A38" s="276" t="s">
        <v>645</v>
      </c>
      <c r="B38" s="276"/>
      <c r="C38" s="276"/>
      <c r="D38" s="276"/>
      <c r="E38" s="276"/>
      <c r="F38" s="276"/>
      <c r="G38" s="276"/>
      <c r="H38" s="276"/>
      <c r="I38" s="276"/>
      <c r="J38" s="276"/>
      <c r="K38" s="276"/>
      <c r="L38" s="276"/>
      <c r="M38" s="276"/>
      <c r="N38" s="276"/>
      <c r="O38" s="276"/>
      <c r="P38" s="277"/>
    </row>
    <row r="39" spans="1:16" ht="12.75">
      <c r="A39" s="265"/>
      <c r="B39" s="265"/>
      <c r="C39" s="265"/>
      <c r="D39" s="265"/>
      <c r="E39" s="265"/>
      <c r="F39" s="265"/>
      <c r="G39" s="265"/>
      <c r="H39" s="265"/>
      <c r="I39" s="265"/>
      <c r="J39" s="265"/>
      <c r="K39" s="265"/>
      <c r="L39" s="265"/>
      <c r="M39" s="265"/>
      <c r="N39" s="265"/>
      <c r="O39" s="265"/>
      <c r="P39" s="265"/>
    </row>
  </sheetData>
  <sheetProtection password="FBB3" sheet="1" formatCells="0" formatColumns="0" formatRows="0" insertColumns="0" insertRows="0" insertHyperlinks="0" deleteColumns="0" deleteRows="0"/>
  <mergeCells count="2">
    <mergeCell ref="A37:O37"/>
    <mergeCell ref="A38:P39"/>
  </mergeCells>
  <hyperlinks>
    <hyperlink ref="B1" location="'INDIC Offre de soins'!B1" tooltip="Libellé de la commune" display="COMMUNE"/>
    <hyperlink ref="A1" location="'INDIC Offre de soins'!A1" tooltip="Code INSEE de la commune" display="CODE_INSEE"/>
    <hyperlink ref="A33" location="'DOC Santé'!A1" display="DOC Santé"/>
    <hyperlink ref="C1" location="'INDIC Offre de soins'!C1" tooltip="Nombre de médecins généralistes libéraux au 1er janvier 2012" display="MGLIB_2012"/>
    <hyperlink ref="D1" location="'INDIC Offre de soins'!D1" tooltip="Nombre de médecins généralistes libéraux au 1er janvier 2012 (pour 100 000 habitants)" display="DMGLIB_2012"/>
    <hyperlink ref="E1" location="'INDIC Offre de soins'!E1" tooltip="Nombre de médecins spécialistes libéraux au 1er janvier 2012" display="MSLIB_2012"/>
    <hyperlink ref="F1" location="'INDIC Offre de soins'!F1" tooltip="Nombre de médecins spécialistes libéraux au 1er janvier 2012 (pour 100 000 habitants)" display="DMSLIB_2012"/>
    <hyperlink ref="G1" location="'INDIC Offre de soins'!G1" tooltip="Nombre de médecins libéraux au 1er janvier 2012" display="MLIB_2012"/>
    <hyperlink ref="H1" location="'INDIC Offre de soins'!H1" tooltip="Nombre de médecins libéraux au 1er janvier 2012 (pour 100 000 habitants)" display="DMLIB_2012"/>
    <hyperlink ref="I1" location="'INDIC Offre de soins'!I1" tooltip="Nombre de chirurgiens-dentistes libéraux au 1er janvier 2012" display="CDLIB_2012"/>
    <hyperlink ref="J1" location="'INDIC Offre de soins'!J1" tooltip="Nombre de chirurgiens-dentistes libéraux au 1er janvier 2012 (pour 100 000 habitants)" display="DCDLIB_2012"/>
    <hyperlink ref="K1" location="'INDIC Offre de soins'!K1" tooltip="Nombre d'infirmiers libéraux au 1er janvier 2012" display="INFLIB_2012"/>
    <hyperlink ref="L1" location="'INDIC Offre de soins'!L1" tooltip="Nombre d'infirmiers libéraux au 1er janvier 2012 (pour 100 000 habitants)" display="DINFLIB_2012"/>
    <hyperlink ref="M1" location="'INDIC Offre de soins'!M1" tooltip="Nombre de masseurs-kinésithérapeutes libéraux au 1er janvier 2012" display="KINELIB_2012"/>
    <hyperlink ref="N1" location="'INDIC Offre de soins'!N1" tooltip="Nombre de masseurs-kinésithérapeutes libéraux au 1er janvier 2012 (pour 100 000 habitants)" display="DKINELIB_2012"/>
    <hyperlink ref="R1" location="'INDIC Offre de soins'!R1" tooltip="Nombre de psychologues au 1er janvier 2012 (pour 100 000 habitants)" display="DPSYCHOLIB_2012"/>
    <hyperlink ref="Q1" location="'INDIC Offre de soins'!Q1" tooltip="Nombre de psychologues au 1er janvier 2012" display="PSYCHOLIB_2012"/>
    <hyperlink ref="P1" location="'INDIC Offre de soins'!P1" tooltip="Nombre d'orthophonistes au 1er janvier 2012 (pour 100 000 habitants)" display="DORTHOLIB_2012"/>
    <hyperlink ref="O1" location="'INDIC Offre de soins'!O1" tooltip="Nombre d'orthophonistes au 1er janvier 2012" display="ORTHOLIB_2012"/>
    <hyperlink ref="A34" location="Sommaire!A1" display="vers SOMMAIRE"/>
    <hyperlink ref="B34" location="Définitions!B12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5"/>
  <headerFooter>
    <oddHeader>&amp;C&amp;A</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AL38"/>
  <sheetViews>
    <sheetView zoomScalePageLayoutView="0" workbookViewId="0" topLeftCell="A1">
      <pane xSplit="2" ySplit="1" topLeftCell="C4"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5" width="11.421875" style="3" customWidth="1"/>
    <col min="6" max="6" width="16.421875" style="3" bestFit="1" customWidth="1"/>
    <col min="7" max="7" width="16.7109375" style="3" bestFit="1" customWidth="1"/>
    <col min="8" max="8" width="15.421875" style="3" bestFit="1" customWidth="1"/>
    <col min="9" max="9" width="13.8515625" style="7" bestFit="1" customWidth="1"/>
    <col min="10" max="10" width="14.140625" style="7" bestFit="1" customWidth="1"/>
    <col min="11" max="11" width="13.00390625" style="7" bestFit="1" customWidth="1"/>
    <col min="12" max="12" width="17.00390625" style="7" bestFit="1" customWidth="1"/>
    <col min="13" max="13" width="17.28125" style="7" bestFit="1" customWidth="1"/>
    <col min="14" max="14" width="16.140625" style="7" bestFit="1" customWidth="1"/>
    <col min="15" max="15" width="13.00390625" style="7" bestFit="1" customWidth="1"/>
    <col min="16" max="16" width="13.28125" style="7" bestFit="1" customWidth="1"/>
    <col min="17" max="17" width="12.140625" style="7" bestFit="1" customWidth="1"/>
    <col min="18" max="18" width="14.00390625" style="7" bestFit="1" customWidth="1"/>
    <col min="19" max="19" width="14.28125" style="7" bestFit="1" customWidth="1"/>
    <col min="20" max="20" width="13.140625" style="7" bestFit="1" customWidth="1"/>
    <col min="21" max="21" width="14.00390625" style="7" bestFit="1" customWidth="1"/>
    <col min="22" max="22" width="14.28125" style="7" bestFit="1" customWidth="1"/>
    <col min="23" max="24" width="13.140625" style="7" bestFit="1" customWidth="1"/>
    <col min="25" max="25" width="13.421875" style="7" bestFit="1" customWidth="1"/>
    <col min="26" max="26" width="12.28125" style="7" bestFit="1" customWidth="1"/>
    <col min="27" max="27" width="13.7109375" style="7" bestFit="1" customWidth="1"/>
    <col min="28" max="28" width="14.00390625" style="7" bestFit="1" customWidth="1"/>
    <col min="29" max="29" width="12.8515625" style="7" bestFit="1" customWidth="1"/>
    <col min="30" max="30" width="17.421875" style="7" bestFit="1" customWidth="1"/>
    <col min="31" max="31" width="17.7109375" style="7" bestFit="1" customWidth="1"/>
    <col min="32" max="32" width="16.421875" style="7" bestFit="1" customWidth="1"/>
    <col min="33" max="33" width="20.140625" style="7" bestFit="1" customWidth="1"/>
    <col min="34" max="34" width="20.421875" style="7" bestFit="1" customWidth="1"/>
    <col min="35" max="35" width="19.28125" style="7" bestFit="1" customWidth="1"/>
    <col min="36" max="36" width="17.7109375" style="7" bestFit="1" customWidth="1"/>
    <col min="37" max="37" width="18.00390625" style="7" bestFit="1" customWidth="1"/>
    <col min="38" max="38" width="16.8515625" style="7" bestFit="1" customWidth="1"/>
    <col min="39" max="16384" width="11.421875" style="7" customWidth="1"/>
  </cols>
  <sheetData>
    <row r="1" spans="1:38" ht="15.75" customHeight="1" thickBot="1">
      <c r="A1" s="23" t="s">
        <v>38</v>
      </c>
      <c r="B1" s="23" t="s">
        <v>37</v>
      </c>
      <c r="C1" s="23" t="s">
        <v>555</v>
      </c>
      <c r="D1" s="23" t="s">
        <v>556</v>
      </c>
      <c r="E1" s="23" t="s">
        <v>557</v>
      </c>
      <c r="F1" s="23" t="s">
        <v>558</v>
      </c>
      <c r="G1" s="23" t="s">
        <v>559</v>
      </c>
      <c r="H1" s="23" t="s">
        <v>560</v>
      </c>
      <c r="I1" s="23" t="s">
        <v>561</v>
      </c>
      <c r="J1" s="23" t="s">
        <v>562</v>
      </c>
      <c r="K1" s="23" t="s">
        <v>563</v>
      </c>
      <c r="L1" s="23" t="s">
        <v>564</v>
      </c>
      <c r="M1" s="23" t="s">
        <v>565</v>
      </c>
      <c r="N1" s="23" t="s">
        <v>566</v>
      </c>
      <c r="O1" s="23" t="s">
        <v>567</v>
      </c>
      <c r="P1" s="23" t="s">
        <v>568</v>
      </c>
      <c r="Q1" s="23" t="s">
        <v>569</v>
      </c>
      <c r="R1" s="23" t="s">
        <v>570</v>
      </c>
      <c r="S1" s="23" t="s">
        <v>571</v>
      </c>
      <c r="T1" s="23" t="s">
        <v>572</v>
      </c>
      <c r="U1" s="23" t="s">
        <v>573</v>
      </c>
      <c r="V1" s="23" t="s">
        <v>574</v>
      </c>
      <c r="W1" s="23" t="s">
        <v>575</v>
      </c>
      <c r="X1" s="23" t="s">
        <v>576</v>
      </c>
      <c r="Y1" s="23" t="s">
        <v>577</v>
      </c>
      <c r="Z1" s="23" t="s">
        <v>578</v>
      </c>
      <c r="AA1" s="23" t="s">
        <v>594</v>
      </c>
      <c r="AB1" s="23" t="s">
        <v>595</v>
      </c>
      <c r="AC1" s="23" t="s">
        <v>596</v>
      </c>
      <c r="AD1" s="23" t="s">
        <v>597</v>
      </c>
      <c r="AE1" s="23" t="s">
        <v>598</v>
      </c>
      <c r="AF1" s="23" t="s">
        <v>599</v>
      </c>
      <c r="AG1" s="23" t="s">
        <v>600</v>
      </c>
      <c r="AH1" s="23" t="s">
        <v>601</v>
      </c>
      <c r="AI1" s="23" t="s">
        <v>602</v>
      </c>
      <c r="AJ1" s="23" t="s">
        <v>603</v>
      </c>
      <c r="AK1" s="23" t="s">
        <v>604</v>
      </c>
      <c r="AL1" s="23" t="s">
        <v>605</v>
      </c>
    </row>
    <row r="2" spans="1:38" ht="15.75" customHeight="1">
      <c r="A2" s="154" t="s">
        <v>0</v>
      </c>
      <c r="B2" s="24" t="s">
        <v>1</v>
      </c>
      <c r="C2" s="24">
        <v>684</v>
      </c>
      <c r="D2" s="24">
        <v>552</v>
      </c>
      <c r="E2" s="24">
        <v>1236</v>
      </c>
      <c r="F2" s="24">
        <v>48</v>
      </c>
      <c r="G2" s="24">
        <v>83</v>
      </c>
      <c r="H2" s="24">
        <v>131</v>
      </c>
      <c r="I2" s="24">
        <v>25</v>
      </c>
      <c r="J2" s="24">
        <v>21</v>
      </c>
      <c r="K2" s="24">
        <v>46</v>
      </c>
      <c r="L2" s="24">
        <v>32</v>
      </c>
      <c r="M2" s="24">
        <v>36</v>
      </c>
      <c r="N2" s="24">
        <v>68</v>
      </c>
      <c r="O2" s="24">
        <v>128</v>
      </c>
      <c r="P2" s="24">
        <v>147</v>
      </c>
      <c r="Q2" s="24">
        <v>275</v>
      </c>
      <c r="R2" s="24">
        <v>289</v>
      </c>
      <c r="S2" s="24">
        <v>103</v>
      </c>
      <c r="T2" s="24">
        <v>392</v>
      </c>
      <c r="U2" s="24">
        <v>176</v>
      </c>
      <c r="V2" s="24">
        <v>258</v>
      </c>
      <c r="W2" s="24">
        <v>434</v>
      </c>
      <c r="X2" s="24">
        <v>91</v>
      </c>
      <c r="Y2" s="24">
        <v>44</v>
      </c>
      <c r="Z2" s="24">
        <v>135</v>
      </c>
      <c r="AA2" s="25">
        <v>1376.3761288218725</v>
      </c>
      <c r="AB2" s="25">
        <v>1305.746736335646</v>
      </c>
      <c r="AC2" s="25">
        <v>1336.1414042712086</v>
      </c>
      <c r="AD2" s="25">
        <v>71.52495992155852</v>
      </c>
      <c r="AE2" s="25">
        <v>86.29278279354828</v>
      </c>
      <c r="AF2" s="25">
        <v>80.08914611004005</v>
      </c>
      <c r="AG2" s="25">
        <v>120.33759606692814</v>
      </c>
      <c r="AH2" s="25">
        <v>235.318341521426</v>
      </c>
      <c r="AI2" s="25">
        <v>176.65052113826738</v>
      </c>
      <c r="AJ2" s="25">
        <v>56.50588383921186</v>
      </c>
      <c r="AK2" s="25">
        <v>46.696411065534484</v>
      </c>
      <c r="AL2" s="25">
        <v>51.53926326457243</v>
      </c>
    </row>
    <row r="3" spans="1:38" ht="15.75" customHeight="1">
      <c r="A3" s="154" t="s">
        <v>2</v>
      </c>
      <c r="B3" s="24" t="s">
        <v>3</v>
      </c>
      <c r="C3" s="24">
        <v>901</v>
      </c>
      <c r="D3" s="24">
        <v>730</v>
      </c>
      <c r="E3" s="24">
        <v>1631</v>
      </c>
      <c r="F3" s="24">
        <v>101</v>
      </c>
      <c r="G3" s="24">
        <v>101</v>
      </c>
      <c r="H3" s="24">
        <v>202</v>
      </c>
      <c r="I3" s="24">
        <v>45</v>
      </c>
      <c r="J3" s="24">
        <v>27</v>
      </c>
      <c r="K3" s="24">
        <v>72</v>
      </c>
      <c r="L3" s="24">
        <v>49</v>
      </c>
      <c r="M3" s="24">
        <v>20</v>
      </c>
      <c r="N3" s="24">
        <v>69</v>
      </c>
      <c r="O3" s="24">
        <v>128</v>
      </c>
      <c r="P3" s="24">
        <v>160</v>
      </c>
      <c r="Q3" s="24">
        <v>288</v>
      </c>
      <c r="R3" s="24">
        <v>398</v>
      </c>
      <c r="S3" s="24">
        <v>193</v>
      </c>
      <c r="T3" s="24">
        <v>591</v>
      </c>
      <c r="U3" s="24">
        <v>248</v>
      </c>
      <c r="V3" s="24">
        <v>313</v>
      </c>
      <c r="W3" s="24">
        <v>561</v>
      </c>
      <c r="X3" s="24">
        <v>127</v>
      </c>
      <c r="Y3" s="24">
        <v>64</v>
      </c>
      <c r="Z3" s="24">
        <v>191</v>
      </c>
      <c r="AA3" s="25">
        <v>1806.1385108482077</v>
      </c>
      <c r="AB3" s="25">
        <v>1725.4368157875292</v>
      </c>
      <c r="AC3" s="25">
        <v>1778.7308092491567</v>
      </c>
      <c r="AD3" s="25">
        <v>119.67908618143052</v>
      </c>
      <c r="AE3" s="25">
        <v>71.03447153305387</v>
      </c>
      <c r="AF3" s="25">
        <v>98.11694730954207</v>
      </c>
      <c r="AG3" s="25">
        <v>293.17722998787195</v>
      </c>
      <c r="AH3" s="25">
        <v>329.66305078311854</v>
      </c>
      <c r="AI3" s="25">
        <v>318.96536655675436</v>
      </c>
      <c r="AJ3" s="25">
        <v>90.03826831841486</v>
      </c>
      <c r="AK3" s="25">
        <v>75.67951056119188</v>
      </c>
      <c r="AL3" s="25">
        <v>84.31485661080745</v>
      </c>
    </row>
    <row r="4" spans="1:38" ht="15.75" customHeight="1">
      <c r="A4" s="154" t="s">
        <v>4</v>
      </c>
      <c r="B4" s="24" t="s">
        <v>5</v>
      </c>
      <c r="C4" s="24">
        <v>438</v>
      </c>
      <c r="D4" s="24">
        <v>309</v>
      </c>
      <c r="E4" s="24">
        <v>747</v>
      </c>
      <c r="F4" s="24">
        <v>26</v>
      </c>
      <c r="G4" s="24">
        <v>37</v>
      </c>
      <c r="H4" s="24">
        <v>63</v>
      </c>
      <c r="I4" s="24">
        <v>11</v>
      </c>
      <c r="J4" s="24">
        <v>15</v>
      </c>
      <c r="K4" s="24">
        <v>26</v>
      </c>
      <c r="L4" s="24">
        <v>14</v>
      </c>
      <c r="M4" s="24">
        <v>12</v>
      </c>
      <c r="N4" s="24">
        <v>26</v>
      </c>
      <c r="O4" s="24">
        <v>68</v>
      </c>
      <c r="P4" s="24">
        <v>77</v>
      </c>
      <c r="Q4" s="24">
        <v>145</v>
      </c>
      <c r="R4" s="24">
        <v>176</v>
      </c>
      <c r="S4" s="24">
        <v>45</v>
      </c>
      <c r="T4" s="24">
        <v>221</v>
      </c>
      <c r="U4" s="24">
        <v>118</v>
      </c>
      <c r="V4" s="24">
        <v>135</v>
      </c>
      <c r="W4" s="24">
        <v>253</v>
      </c>
      <c r="X4" s="24">
        <v>76</v>
      </c>
      <c r="Y4" s="24">
        <v>52</v>
      </c>
      <c r="Z4" s="24">
        <v>128</v>
      </c>
      <c r="AA4" s="25">
        <v>1465.630354280359</v>
      </c>
      <c r="AB4" s="25">
        <v>1277.7770553334556</v>
      </c>
      <c r="AC4" s="25">
        <v>1358.514225894932</v>
      </c>
      <c r="AD4" s="25">
        <v>52.9069987856334</v>
      </c>
      <c r="AE4" s="25">
        <v>53.244372226255685</v>
      </c>
      <c r="AF4" s="25">
        <v>54.567299890726275</v>
      </c>
      <c r="AG4" s="25">
        <v>104.41761067463219</v>
      </c>
      <c r="AH4" s="25">
        <v>180.28466452989107</v>
      </c>
      <c r="AI4" s="25">
        <v>139.4936763958923</v>
      </c>
      <c r="AJ4" s="25">
        <v>43.964743864567225</v>
      </c>
      <c r="AK4" s="25">
        <v>48.9996220091383</v>
      </c>
      <c r="AL4" s="25">
        <v>45.314192767849754</v>
      </c>
    </row>
    <row r="5" spans="1:38" ht="15.75" customHeight="1">
      <c r="A5" s="154" t="s">
        <v>6</v>
      </c>
      <c r="B5" s="24" t="s">
        <v>7</v>
      </c>
      <c r="C5" s="24">
        <v>851</v>
      </c>
      <c r="D5" s="24">
        <v>754</v>
      </c>
      <c r="E5" s="24">
        <v>1605</v>
      </c>
      <c r="F5" s="24">
        <v>72</v>
      </c>
      <c r="G5" s="24">
        <v>98</v>
      </c>
      <c r="H5" s="24">
        <v>170</v>
      </c>
      <c r="I5" s="24">
        <v>12</v>
      </c>
      <c r="J5" s="24">
        <v>16</v>
      </c>
      <c r="K5" s="24">
        <v>28</v>
      </c>
      <c r="L5" s="24">
        <v>29</v>
      </c>
      <c r="M5" s="24">
        <v>42</v>
      </c>
      <c r="N5" s="24">
        <v>71</v>
      </c>
      <c r="O5" s="24">
        <v>186</v>
      </c>
      <c r="P5" s="24">
        <v>162</v>
      </c>
      <c r="Q5" s="24">
        <v>348</v>
      </c>
      <c r="R5" s="24">
        <v>365</v>
      </c>
      <c r="S5" s="24">
        <v>182</v>
      </c>
      <c r="T5" s="24">
        <v>547</v>
      </c>
      <c r="U5" s="24">
        <v>179</v>
      </c>
      <c r="V5" s="24">
        <v>309</v>
      </c>
      <c r="W5" s="24">
        <v>488</v>
      </c>
      <c r="X5" s="24">
        <v>121</v>
      </c>
      <c r="Y5" s="24">
        <v>101</v>
      </c>
      <c r="Z5" s="24">
        <v>222</v>
      </c>
      <c r="AA5" s="25">
        <v>1455.0030508745592</v>
      </c>
      <c r="AB5" s="25">
        <v>1533.239724591416</v>
      </c>
      <c r="AC5" s="25">
        <v>1467.6329559087235</v>
      </c>
      <c r="AD5" s="25">
        <v>52.192231209539486</v>
      </c>
      <c r="AE5" s="25">
        <v>112.4655226991439</v>
      </c>
      <c r="AF5" s="25">
        <v>77.61271615080483</v>
      </c>
      <c r="AG5" s="25">
        <v>178.58231113932086</v>
      </c>
      <c r="AH5" s="25">
        <v>271.6254284031896</v>
      </c>
      <c r="AI5" s="25">
        <v>215.7605832394911</v>
      </c>
      <c r="AJ5" s="25">
        <v>19.71384464446094</v>
      </c>
      <c r="AK5" s="25">
        <v>31.89746410259758</v>
      </c>
      <c r="AL5" s="25">
        <v>24.518767093789542</v>
      </c>
    </row>
    <row r="6" spans="1:38" ht="15.75" customHeight="1">
      <c r="A6" s="154" t="s">
        <v>8</v>
      </c>
      <c r="B6" s="24" t="s">
        <v>9</v>
      </c>
      <c r="C6" s="24">
        <v>909</v>
      </c>
      <c r="D6" s="24">
        <v>768</v>
      </c>
      <c r="E6" s="24">
        <v>1677</v>
      </c>
      <c r="F6" s="24">
        <v>76</v>
      </c>
      <c r="G6" s="24">
        <v>89</v>
      </c>
      <c r="H6" s="24">
        <v>165</v>
      </c>
      <c r="I6" s="24">
        <v>36</v>
      </c>
      <c r="J6" s="24">
        <v>25</v>
      </c>
      <c r="K6" s="24">
        <v>61</v>
      </c>
      <c r="L6" s="24">
        <v>57</v>
      </c>
      <c r="M6" s="24">
        <v>37</v>
      </c>
      <c r="N6" s="24">
        <v>94</v>
      </c>
      <c r="O6" s="24">
        <v>130</v>
      </c>
      <c r="P6" s="24">
        <v>153</v>
      </c>
      <c r="Q6" s="24">
        <v>283</v>
      </c>
      <c r="R6" s="24">
        <v>330</v>
      </c>
      <c r="S6" s="24">
        <v>174</v>
      </c>
      <c r="T6" s="24">
        <v>504</v>
      </c>
      <c r="U6" s="24">
        <v>263</v>
      </c>
      <c r="V6" s="24">
        <v>338</v>
      </c>
      <c r="W6" s="24">
        <v>601</v>
      </c>
      <c r="X6" s="24">
        <v>186</v>
      </c>
      <c r="Y6" s="24">
        <v>103</v>
      </c>
      <c r="Z6" s="24">
        <v>289</v>
      </c>
      <c r="AA6" s="25">
        <v>1788.398124976527</v>
      </c>
      <c r="AB6" s="25">
        <v>1520.3252300364552</v>
      </c>
      <c r="AC6" s="25">
        <v>1637.7842218112935</v>
      </c>
      <c r="AD6" s="25">
        <v>113.77719845831817</v>
      </c>
      <c r="AE6" s="25">
        <v>80.21669702718944</v>
      </c>
      <c r="AF6" s="25">
        <v>95.95584690206202</v>
      </c>
      <c r="AG6" s="25">
        <v>167.692002518701</v>
      </c>
      <c r="AH6" s="25">
        <v>216.11612626220943</v>
      </c>
      <c r="AI6" s="25">
        <v>184.87976231764105</v>
      </c>
      <c r="AJ6" s="25">
        <v>82.00867308828974</v>
      </c>
      <c r="AK6" s="25">
        <v>46.25257919769941</v>
      </c>
      <c r="AL6" s="25">
        <v>65.0793277072052</v>
      </c>
    </row>
    <row r="7" spans="1:38" ht="15.75" customHeight="1">
      <c r="A7" s="154" t="s">
        <v>10</v>
      </c>
      <c r="B7" s="24" t="s">
        <v>11</v>
      </c>
      <c r="C7" s="24">
        <v>422</v>
      </c>
      <c r="D7" s="24">
        <v>375</v>
      </c>
      <c r="E7" s="24">
        <v>797</v>
      </c>
      <c r="F7" s="24">
        <v>51</v>
      </c>
      <c r="G7" s="24">
        <v>74</v>
      </c>
      <c r="H7" s="24">
        <v>125</v>
      </c>
      <c r="I7" s="24">
        <v>9</v>
      </c>
      <c r="J7" s="24">
        <v>15</v>
      </c>
      <c r="K7" s="24">
        <v>24</v>
      </c>
      <c r="L7" s="24">
        <v>18</v>
      </c>
      <c r="M7" s="24">
        <v>15</v>
      </c>
      <c r="N7" s="24">
        <v>33</v>
      </c>
      <c r="O7" s="24">
        <v>37</v>
      </c>
      <c r="P7" s="24">
        <v>56</v>
      </c>
      <c r="Q7" s="24">
        <v>93</v>
      </c>
      <c r="R7" s="24">
        <v>182</v>
      </c>
      <c r="S7" s="24">
        <v>92</v>
      </c>
      <c r="T7" s="24">
        <v>274</v>
      </c>
      <c r="U7" s="24">
        <v>114</v>
      </c>
      <c r="V7" s="24">
        <v>161</v>
      </c>
      <c r="W7" s="24">
        <v>275</v>
      </c>
      <c r="X7" s="24">
        <v>89</v>
      </c>
      <c r="Y7" s="24">
        <v>66</v>
      </c>
      <c r="Z7" s="24">
        <v>155</v>
      </c>
      <c r="AA7" s="25">
        <v>1842.5544160898016</v>
      </c>
      <c r="AB7" s="25">
        <v>2110.9805713803885</v>
      </c>
      <c r="AC7" s="25">
        <v>1933.6695232613347</v>
      </c>
      <c r="AD7" s="25">
        <v>79.30813180529384</v>
      </c>
      <c r="AE7" s="25">
        <v>92.20620504243703</v>
      </c>
      <c r="AF7" s="25">
        <v>83.74532085737061</v>
      </c>
      <c r="AG7" s="25">
        <v>257.75137125128157</v>
      </c>
      <c r="AH7" s="25">
        <v>528.6843860818104</v>
      </c>
      <c r="AI7" s="25">
        <v>361.4955421655762</v>
      </c>
      <c r="AJ7" s="25">
        <v>37.381524382983386</v>
      </c>
      <c r="AK7" s="25">
        <v>79.52674508884725</v>
      </c>
      <c r="AL7" s="25">
        <v>56.20225831445176</v>
      </c>
    </row>
    <row r="8" spans="1:38" ht="15.75" customHeight="1">
      <c r="A8" s="154" t="s">
        <v>47</v>
      </c>
      <c r="B8" s="24" t="s">
        <v>12</v>
      </c>
      <c r="C8" s="24">
        <v>2822</v>
      </c>
      <c r="D8" s="24">
        <v>2408</v>
      </c>
      <c r="E8" s="24">
        <v>5230</v>
      </c>
      <c r="F8" s="24">
        <v>255</v>
      </c>
      <c r="G8" s="24">
        <v>340</v>
      </c>
      <c r="H8" s="24">
        <v>595</v>
      </c>
      <c r="I8" s="24">
        <v>79</v>
      </c>
      <c r="J8" s="24">
        <v>48</v>
      </c>
      <c r="K8" s="24">
        <v>127</v>
      </c>
      <c r="L8" s="24">
        <v>107</v>
      </c>
      <c r="M8" s="24">
        <v>123</v>
      </c>
      <c r="N8" s="24">
        <v>230</v>
      </c>
      <c r="O8" s="24">
        <v>309</v>
      </c>
      <c r="P8" s="24">
        <v>379</v>
      </c>
      <c r="Q8" s="24">
        <v>688</v>
      </c>
      <c r="R8" s="24">
        <v>1507</v>
      </c>
      <c r="S8" s="24">
        <v>742</v>
      </c>
      <c r="T8" s="24">
        <v>2249</v>
      </c>
      <c r="U8" s="24">
        <v>680</v>
      </c>
      <c r="V8" s="24">
        <v>1036</v>
      </c>
      <c r="W8" s="24">
        <v>1716</v>
      </c>
      <c r="X8" s="24">
        <v>326</v>
      </c>
      <c r="Y8" s="24">
        <v>251</v>
      </c>
      <c r="Z8" s="24">
        <v>577</v>
      </c>
      <c r="AA8" s="25">
        <v>1658.8683577546258</v>
      </c>
      <c r="AB8" s="25">
        <v>1955.4979556113822</v>
      </c>
      <c r="AC8" s="25">
        <v>1755.1812712990572</v>
      </c>
      <c r="AD8" s="25">
        <v>71.45515632657886</v>
      </c>
      <c r="AE8" s="25">
        <v>123.91193832886366</v>
      </c>
      <c r="AF8" s="25">
        <v>92.32847589296307</v>
      </c>
      <c r="AG8" s="25">
        <v>215.07999530154459</v>
      </c>
      <c r="AH8" s="25">
        <v>385.73438440443215</v>
      </c>
      <c r="AI8" s="25">
        <v>286.1254905819071</v>
      </c>
      <c r="AJ8" s="25">
        <v>45.10997786915025</v>
      </c>
      <c r="AK8" s="25">
        <v>39.45299489336703</v>
      </c>
      <c r="AL8" s="25">
        <v>42.00697033611032</v>
      </c>
    </row>
    <row r="9" spans="1:38" ht="15.75" customHeight="1">
      <c r="A9" s="154" t="s">
        <v>13</v>
      </c>
      <c r="B9" s="24" t="s">
        <v>14</v>
      </c>
      <c r="C9" s="24">
        <v>2074</v>
      </c>
      <c r="D9" s="24">
        <v>1609</v>
      </c>
      <c r="E9" s="24">
        <v>3683</v>
      </c>
      <c r="F9" s="24">
        <v>142</v>
      </c>
      <c r="G9" s="24">
        <v>215</v>
      </c>
      <c r="H9" s="24">
        <v>357</v>
      </c>
      <c r="I9" s="24">
        <v>42</v>
      </c>
      <c r="J9" s="24">
        <v>21</v>
      </c>
      <c r="K9" s="24">
        <v>63</v>
      </c>
      <c r="L9" s="24">
        <v>86</v>
      </c>
      <c r="M9" s="24">
        <v>76</v>
      </c>
      <c r="N9" s="24">
        <v>162</v>
      </c>
      <c r="O9" s="24">
        <v>310</v>
      </c>
      <c r="P9" s="24">
        <v>344</v>
      </c>
      <c r="Q9" s="24">
        <v>654</v>
      </c>
      <c r="R9" s="24">
        <v>1134</v>
      </c>
      <c r="S9" s="24">
        <v>417</v>
      </c>
      <c r="T9" s="24">
        <v>1551</v>
      </c>
      <c r="U9" s="24">
        <v>454</v>
      </c>
      <c r="V9" s="24">
        <v>664</v>
      </c>
      <c r="W9" s="24">
        <v>1118</v>
      </c>
      <c r="X9" s="24">
        <v>176</v>
      </c>
      <c r="Y9" s="24">
        <v>184</v>
      </c>
      <c r="Z9" s="24">
        <v>360</v>
      </c>
      <c r="AA9" s="25">
        <v>1618.5842397909487</v>
      </c>
      <c r="AB9" s="25">
        <v>1839.6222382166004</v>
      </c>
      <c r="AC9" s="25">
        <v>1689.1329293412132</v>
      </c>
      <c r="AD9" s="25">
        <v>84.89294577603535</v>
      </c>
      <c r="AE9" s="25">
        <v>111.98215140355617</v>
      </c>
      <c r="AF9" s="25">
        <v>97.23594769989211</v>
      </c>
      <c r="AG9" s="25">
        <v>174.5734827173047</v>
      </c>
      <c r="AH9" s="25">
        <v>362.7621854759315</v>
      </c>
      <c r="AI9" s="25">
        <v>253.1765958185187</v>
      </c>
      <c r="AJ9" s="25">
        <v>34.275675306840036</v>
      </c>
      <c r="AK9" s="25">
        <v>19.82021697589271</v>
      </c>
      <c r="AL9" s="25">
        <v>29.20838034937617</v>
      </c>
    </row>
    <row r="10" spans="1:38" ht="15.75" customHeight="1">
      <c r="A10" s="154" t="s">
        <v>48</v>
      </c>
      <c r="B10" s="24" t="s">
        <v>15</v>
      </c>
      <c r="C10" s="24">
        <v>4399</v>
      </c>
      <c r="D10" s="24">
        <v>3315</v>
      </c>
      <c r="E10" s="24">
        <v>7714</v>
      </c>
      <c r="F10" s="24">
        <v>394</v>
      </c>
      <c r="G10" s="24">
        <v>428</v>
      </c>
      <c r="H10" s="24">
        <v>822</v>
      </c>
      <c r="I10" s="24">
        <v>174</v>
      </c>
      <c r="J10" s="24">
        <v>82</v>
      </c>
      <c r="K10" s="24">
        <v>256</v>
      </c>
      <c r="L10" s="24">
        <v>180</v>
      </c>
      <c r="M10" s="24">
        <v>148</v>
      </c>
      <c r="N10" s="24">
        <v>328</v>
      </c>
      <c r="O10" s="24">
        <v>518</v>
      </c>
      <c r="P10" s="24">
        <v>651</v>
      </c>
      <c r="Q10" s="24">
        <v>1169</v>
      </c>
      <c r="R10" s="24">
        <v>2150</v>
      </c>
      <c r="S10" s="24">
        <v>831</v>
      </c>
      <c r="T10" s="24">
        <v>2981</v>
      </c>
      <c r="U10" s="24">
        <v>1218</v>
      </c>
      <c r="V10" s="24">
        <v>1505</v>
      </c>
      <c r="W10" s="24">
        <v>2723</v>
      </c>
      <c r="X10" s="24">
        <v>513</v>
      </c>
      <c r="Y10" s="24">
        <v>328</v>
      </c>
      <c r="Z10" s="24">
        <v>841</v>
      </c>
      <c r="AA10" s="25">
        <v>1969.702548991043</v>
      </c>
      <c r="AB10" s="25">
        <v>1904.4000403036102</v>
      </c>
      <c r="AC10" s="25">
        <v>1943.1892783618532</v>
      </c>
      <c r="AD10" s="25">
        <v>94.3217118281158</v>
      </c>
      <c r="AE10" s="25">
        <v>116.12343106204716</v>
      </c>
      <c r="AF10" s="25">
        <v>103.1427280595594</v>
      </c>
      <c r="AG10" s="25">
        <v>252.2488082578485</v>
      </c>
      <c r="AH10" s="25">
        <v>331.3982909135747</v>
      </c>
      <c r="AI10" s="25">
        <v>290.05768629822006</v>
      </c>
      <c r="AJ10" s="25">
        <v>89.40448090235321</v>
      </c>
      <c r="AK10" s="25">
        <v>56.66899247571608</v>
      </c>
      <c r="AL10" s="25">
        <v>74.0952450779314</v>
      </c>
    </row>
    <row r="11" spans="1:38" ht="15.75" customHeight="1">
      <c r="A11" s="154" t="s">
        <v>49</v>
      </c>
      <c r="B11" s="24" t="s">
        <v>16</v>
      </c>
      <c r="C11" s="24">
        <v>2997</v>
      </c>
      <c r="D11" s="24">
        <v>2411</v>
      </c>
      <c r="E11" s="24">
        <v>5408</v>
      </c>
      <c r="F11" s="24">
        <v>339</v>
      </c>
      <c r="G11" s="24">
        <v>318</v>
      </c>
      <c r="H11" s="24">
        <v>657</v>
      </c>
      <c r="I11" s="24">
        <v>131</v>
      </c>
      <c r="J11" s="24">
        <v>65</v>
      </c>
      <c r="K11" s="24">
        <v>196</v>
      </c>
      <c r="L11" s="24">
        <v>111</v>
      </c>
      <c r="M11" s="24">
        <v>106</v>
      </c>
      <c r="N11" s="24">
        <v>217</v>
      </c>
      <c r="O11" s="24">
        <v>467</v>
      </c>
      <c r="P11" s="24">
        <v>610</v>
      </c>
      <c r="Q11" s="24">
        <v>1077</v>
      </c>
      <c r="R11" s="24">
        <v>1397</v>
      </c>
      <c r="S11" s="24">
        <v>506</v>
      </c>
      <c r="T11" s="24">
        <v>1903</v>
      </c>
      <c r="U11" s="24">
        <v>786</v>
      </c>
      <c r="V11" s="24">
        <v>1047</v>
      </c>
      <c r="W11" s="24">
        <v>1833</v>
      </c>
      <c r="X11" s="24">
        <v>347</v>
      </c>
      <c r="Y11" s="24">
        <v>248</v>
      </c>
      <c r="Z11" s="24">
        <v>595</v>
      </c>
      <c r="AA11" s="25">
        <v>1949.3469123517496</v>
      </c>
      <c r="AB11" s="25">
        <v>1942.6296529186297</v>
      </c>
      <c r="AC11" s="25">
        <v>1945.9743717677707</v>
      </c>
      <c r="AD11" s="25">
        <v>79.86036574017245</v>
      </c>
      <c r="AE11" s="25">
        <v>108.06538012719935</v>
      </c>
      <c r="AF11" s="25">
        <v>92.10834411659472</v>
      </c>
      <c r="AG11" s="25">
        <v>316.72481029030683</v>
      </c>
      <c r="AH11" s="25">
        <v>368.11518486754863</v>
      </c>
      <c r="AI11" s="25">
        <v>337.06035685294626</v>
      </c>
      <c r="AJ11" s="25">
        <v>98.2327497647373</v>
      </c>
      <c r="AK11" s="25">
        <v>55.64652252767557</v>
      </c>
      <c r="AL11" s="25">
        <v>79.78767935223726</v>
      </c>
    </row>
    <row r="12" spans="1:38" ht="15.75" customHeight="1">
      <c r="A12" s="154" t="s">
        <v>50</v>
      </c>
      <c r="B12" s="24" t="s">
        <v>17</v>
      </c>
      <c r="C12" s="24">
        <v>10925</v>
      </c>
      <c r="D12" s="24">
        <v>8187</v>
      </c>
      <c r="E12" s="24">
        <v>19112</v>
      </c>
      <c r="F12" s="24">
        <v>1085</v>
      </c>
      <c r="G12" s="24">
        <v>1228</v>
      </c>
      <c r="H12" s="24">
        <v>2313</v>
      </c>
      <c r="I12" s="24">
        <v>336</v>
      </c>
      <c r="J12" s="24">
        <v>180</v>
      </c>
      <c r="K12" s="24">
        <v>516</v>
      </c>
      <c r="L12" s="24">
        <v>542</v>
      </c>
      <c r="M12" s="24">
        <v>469</v>
      </c>
      <c r="N12" s="24">
        <v>1011</v>
      </c>
      <c r="O12" s="24">
        <v>1218</v>
      </c>
      <c r="P12" s="24">
        <v>1416</v>
      </c>
      <c r="Q12" s="24">
        <v>2634</v>
      </c>
      <c r="R12" s="24">
        <v>5155</v>
      </c>
      <c r="S12" s="24">
        <v>2064</v>
      </c>
      <c r="T12" s="24">
        <v>7219</v>
      </c>
      <c r="U12" s="24">
        <v>3067</v>
      </c>
      <c r="V12" s="24">
        <v>3800</v>
      </c>
      <c r="W12" s="24">
        <v>6867</v>
      </c>
      <c r="X12" s="24">
        <v>1485</v>
      </c>
      <c r="Y12" s="24">
        <v>907</v>
      </c>
      <c r="Z12" s="24">
        <v>2392</v>
      </c>
      <c r="AA12" s="25">
        <v>1568.1110272126814</v>
      </c>
      <c r="AB12" s="25">
        <v>1604.830280843001</v>
      </c>
      <c r="AC12" s="25">
        <v>1572.570625715648</v>
      </c>
      <c r="AD12" s="25">
        <v>85.88324363895634</v>
      </c>
      <c r="AE12" s="25">
        <v>118.78947059379627</v>
      </c>
      <c r="AF12" s="25">
        <v>96.03513554628663</v>
      </c>
      <c r="AG12" s="25">
        <v>201.341149686142</v>
      </c>
      <c r="AH12" s="25">
        <v>302.5312969094016</v>
      </c>
      <c r="AI12" s="25">
        <v>244.66930403875057</v>
      </c>
      <c r="AJ12" s="25">
        <v>46.46646000863144</v>
      </c>
      <c r="AK12" s="25">
        <v>34.98095118083161</v>
      </c>
      <c r="AL12" s="25">
        <v>40.84249115543247</v>
      </c>
    </row>
    <row r="13" spans="1:38" ht="15.75" customHeight="1">
      <c r="A13" s="154" t="s">
        <v>51</v>
      </c>
      <c r="B13" s="24" t="s">
        <v>18</v>
      </c>
      <c r="C13" s="24">
        <v>2857</v>
      </c>
      <c r="D13" s="24">
        <v>2355</v>
      </c>
      <c r="E13" s="24">
        <v>5212</v>
      </c>
      <c r="F13" s="24">
        <v>199</v>
      </c>
      <c r="G13" s="24">
        <v>307</v>
      </c>
      <c r="H13" s="24">
        <v>506</v>
      </c>
      <c r="I13" s="24">
        <v>131</v>
      </c>
      <c r="J13" s="24">
        <v>86</v>
      </c>
      <c r="K13" s="24">
        <v>217</v>
      </c>
      <c r="L13" s="24">
        <v>126</v>
      </c>
      <c r="M13" s="24">
        <v>101</v>
      </c>
      <c r="N13" s="24">
        <v>227</v>
      </c>
      <c r="O13" s="24">
        <v>448</v>
      </c>
      <c r="P13" s="24">
        <v>552</v>
      </c>
      <c r="Q13" s="24">
        <v>1000</v>
      </c>
      <c r="R13" s="24">
        <v>1169</v>
      </c>
      <c r="S13" s="24">
        <v>424</v>
      </c>
      <c r="T13" s="24">
        <v>1593</v>
      </c>
      <c r="U13" s="24">
        <v>750</v>
      </c>
      <c r="V13" s="24">
        <v>1002</v>
      </c>
      <c r="W13" s="24">
        <v>1752</v>
      </c>
      <c r="X13" s="24">
        <v>490</v>
      </c>
      <c r="Y13" s="24">
        <v>377</v>
      </c>
      <c r="Z13" s="24">
        <v>867</v>
      </c>
      <c r="AA13" s="25">
        <v>1700.4406869500654</v>
      </c>
      <c r="AB13" s="25">
        <v>1691.2609372920122</v>
      </c>
      <c r="AC13" s="25">
        <v>1690.9116983505867</v>
      </c>
      <c r="AD13" s="25">
        <v>80.53028815958737</v>
      </c>
      <c r="AE13" s="25">
        <v>85.03751953756577</v>
      </c>
      <c r="AF13" s="25">
        <v>81.61294833338243</v>
      </c>
      <c r="AG13" s="25">
        <v>146.043093484434</v>
      </c>
      <c r="AH13" s="25">
        <v>266.98464088988646</v>
      </c>
      <c r="AI13" s="25">
        <v>204.21982890016895</v>
      </c>
      <c r="AJ13" s="25">
        <v>82.89675510489322</v>
      </c>
      <c r="AK13" s="25">
        <v>57.29618585651631</v>
      </c>
      <c r="AL13" s="25">
        <v>71.48176095484723</v>
      </c>
    </row>
    <row r="14" spans="1:38" ht="15.75" customHeight="1">
      <c r="A14" s="154" t="s">
        <v>52</v>
      </c>
      <c r="B14" s="24" t="s">
        <v>19</v>
      </c>
      <c r="C14" s="24">
        <v>2229</v>
      </c>
      <c r="D14" s="24">
        <v>2017</v>
      </c>
      <c r="E14" s="24">
        <v>4246</v>
      </c>
      <c r="F14" s="24">
        <v>207</v>
      </c>
      <c r="G14" s="24">
        <v>295</v>
      </c>
      <c r="H14" s="24">
        <v>502</v>
      </c>
      <c r="I14" s="24">
        <v>65</v>
      </c>
      <c r="J14" s="24">
        <v>67</v>
      </c>
      <c r="K14" s="24">
        <v>132</v>
      </c>
      <c r="L14" s="24">
        <v>107</v>
      </c>
      <c r="M14" s="24">
        <v>90</v>
      </c>
      <c r="N14" s="24">
        <v>197</v>
      </c>
      <c r="O14" s="24">
        <v>376</v>
      </c>
      <c r="P14" s="24">
        <v>414</v>
      </c>
      <c r="Q14" s="24">
        <v>790</v>
      </c>
      <c r="R14" s="24">
        <v>995</v>
      </c>
      <c r="S14" s="24">
        <v>398</v>
      </c>
      <c r="T14" s="24">
        <v>1393</v>
      </c>
      <c r="U14" s="24">
        <v>564</v>
      </c>
      <c r="V14" s="24">
        <v>940</v>
      </c>
      <c r="W14" s="24">
        <v>1504</v>
      </c>
      <c r="X14" s="24">
        <v>294</v>
      </c>
      <c r="Y14" s="24">
        <v>265</v>
      </c>
      <c r="Z14" s="24">
        <v>559</v>
      </c>
      <c r="AA14" s="25">
        <v>1639.789488042344</v>
      </c>
      <c r="AB14" s="25">
        <v>1817.894320375853</v>
      </c>
      <c r="AC14" s="25">
        <v>1698.0852338127213</v>
      </c>
      <c r="AD14" s="25">
        <v>82.97053585475379</v>
      </c>
      <c r="AE14" s="25">
        <v>108.8575201433313</v>
      </c>
      <c r="AF14" s="25">
        <v>90.56605530192705</v>
      </c>
      <c r="AG14" s="25">
        <v>201.1919620776443</v>
      </c>
      <c r="AH14" s="25">
        <v>344.64948159242584</v>
      </c>
      <c r="AI14" s="25">
        <v>264.7591105373127</v>
      </c>
      <c r="AJ14" s="25">
        <v>54.16086280848747</v>
      </c>
      <c r="AK14" s="25">
        <v>60.00826023098356</v>
      </c>
      <c r="AL14" s="25">
        <v>56.181061435352476</v>
      </c>
    </row>
    <row r="15" spans="1:38" ht="15.75" customHeight="1">
      <c r="A15" s="154" t="s">
        <v>53</v>
      </c>
      <c r="B15" s="24" t="s">
        <v>20</v>
      </c>
      <c r="C15" s="24">
        <v>3997</v>
      </c>
      <c r="D15" s="24">
        <v>3127</v>
      </c>
      <c r="E15" s="24">
        <v>7124</v>
      </c>
      <c r="F15" s="24">
        <v>327</v>
      </c>
      <c r="G15" s="24">
        <v>399</v>
      </c>
      <c r="H15" s="24">
        <v>726</v>
      </c>
      <c r="I15" s="24">
        <v>156</v>
      </c>
      <c r="J15" s="24">
        <v>86</v>
      </c>
      <c r="K15" s="24">
        <v>242</v>
      </c>
      <c r="L15" s="24">
        <v>146</v>
      </c>
      <c r="M15" s="24">
        <v>161</v>
      </c>
      <c r="N15" s="24">
        <v>307</v>
      </c>
      <c r="O15" s="24">
        <v>738</v>
      </c>
      <c r="P15" s="24">
        <v>871</v>
      </c>
      <c r="Q15" s="24">
        <v>1609</v>
      </c>
      <c r="R15" s="24">
        <v>1887</v>
      </c>
      <c r="S15" s="24">
        <v>589</v>
      </c>
      <c r="T15" s="24">
        <v>2476</v>
      </c>
      <c r="U15" s="24">
        <v>876</v>
      </c>
      <c r="V15" s="24">
        <v>1342</v>
      </c>
      <c r="W15" s="24">
        <v>2218</v>
      </c>
      <c r="X15" s="24">
        <v>496</v>
      </c>
      <c r="Y15" s="24">
        <v>325</v>
      </c>
      <c r="Z15" s="24">
        <v>821</v>
      </c>
      <c r="AA15" s="25">
        <v>1641.2174804806602</v>
      </c>
      <c r="AB15" s="25">
        <v>1685.2863634511991</v>
      </c>
      <c r="AC15" s="25">
        <v>1632.7212725121026</v>
      </c>
      <c r="AD15" s="25">
        <v>68.08697192408385</v>
      </c>
      <c r="AE15" s="25">
        <v>128.42501027314958</v>
      </c>
      <c r="AF15" s="25">
        <v>87.9205910203075</v>
      </c>
      <c r="AG15" s="25">
        <v>185.7767561031891</v>
      </c>
      <c r="AH15" s="25">
        <v>274.427473491867</v>
      </c>
      <c r="AI15" s="25">
        <v>227.72407102025159</v>
      </c>
      <c r="AJ15" s="25">
        <v>73.1890553631306</v>
      </c>
      <c r="AK15" s="25">
        <v>48.833283374755695</v>
      </c>
      <c r="AL15" s="25">
        <v>61.9301471414856</v>
      </c>
    </row>
    <row r="16" spans="1:38" ht="15.75" customHeight="1">
      <c r="A16" s="154" t="s">
        <v>54</v>
      </c>
      <c r="B16" s="24" t="s">
        <v>21</v>
      </c>
      <c r="C16" s="24">
        <v>7163</v>
      </c>
      <c r="D16" s="24">
        <v>6014</v>
      </c>
      <c r="E16" s="24">
        <v>13177</v>
      </c>
      <c r="F16" s="24">
        <v>601</v>
      </c>
      <c r="G16" s="24">
        <v>847</v>
      </c>
      <c r="H16" s="24">
        <v>1448</v>
      </c>
      <c r="I16" s="24">
        <v>151</v>
      </c>
      <c r="J16" s="24">
        <v>108</v>
      </c>
      <c r="K16" s="24">
        <v>259</v>
      </c>
      <c r="L16" s="24">
        <v>309</v>
      </c>
      <c r="M16" s="24">
        <v>323</v>
      </c>
      <c r="N16" s="24">
        <v>632</v>
      </c>
      <c r="O16" s="24">
        <v>1174</v>
      </c>
      <c r="P16" s="24">
        <v>1293</v>
      </c>
      <c r="Q16" s="24">
        <v>2467</v>
      </c>
      <c r="R16" s="24">
        <v>3495</v>
      </c>
      <c r="S16" s="24">
        <v>1533</v>
      </c>
      <c r="T16" s="24">
        <v>5028</v>
      </c>
      <c r="U16" s="24">
        <v>1717</v>
      </c>
      <c r="V16" s="24">
        <v>2588</v>
      </c>
      <c r="W16" s="24">
        <v>4305</v>
      </c>
      <c r="X16" s="24">
        <v>777</v>
      </c>
      <c r="Y16" s="24">
        <v>600</v>
      </c>
      <c r="Z16" s="24">
        <v>1377</v>
      </c>
      <c r="AA16" s="25">
        <v>1533.4427534184995</v>
      </c>
      <c r="AB16" s="25">
        <v>1539.5615299738597</v>
      </c>
      <c r="AC16" s="25">
        <v>1525.4478434929506</v>
      </c>
      <c r="AD16" s="25">
        <v>72.83292641575868</v>
      </c>
      <c r="AE16" s="25">
        <v>103.85577618709175</v>
      </c>
      <c r="AF16" s="25">
        <v>85.73046881085862</v>
      </c>
      <c r="AG16" s="25">
        <v>186.0906258417129</v>
      </c>
      <c r="AH16" s="25">
        <v>288.6816100829154</v>
      </c>
      <c r="AI16" s="25">
        <v>234.65165646360873</v>
      </c>
      <c r="AJ16" s="25">
        <v>33.2988600592768</v>
      </c>
      <c r="AK16" s="25">
        <v>26.839875462780224</v>
      </c>
      <c r="AL16" s="25">
        <v>30.16278211482756</v>
      </c>
    </row>
    <row r="17" spans="1:38" ht="15.75" customHeight="1">
      <c r="A17" s="154" t="s">
        <v>55</v>
      </c>
      <c r="B17" s="24" t="s">
        <v>22</v>
      </c>
      <c r="C17" s="24">
        <v>5787</v>
      </c>
      <c r="D17" s="24">
        <v>4922</v>
      </c>
      <c r="E17" s="24">
        <v>10709</v>
      </c>
      <c r="F17" s="24">
        <v>480</v>
      </c>
      <c r="G17" s="24">
        <v>637</v>
      </c>
      <c r="H17" s="24">
        <v>1117</v>
      </c>
      <c r="I17" s="24">
        <v>224</v>
      </c>
      <c r="J17" s="24">
        <v>152</v>
      </c>
      <c r="K17" s="24">
        <v>376</v>
      </c>
      <c r="L17" s="24">
        <v>269</v>
      </c>
      <c r="M17" s="24">
        <v>194</v>
      </c>
      <c r="N17" s="24">
        <v>463</v>
      </c>
      <c r="O17" s="24">
        <v>1029</v>
      </c>
      <c r="P17" s="24">
        <v>1255</v>
      </c>
      <c r="Q17" s="24">
        <v>2284</v>
      </c>
      <c r="R17" s="24">
        <v>2671</v>
      </c>
      <c r="S17" s="24">
        <v>1198</v>
      </c>
      <c r="T17" s="24">
        <v>3869</v>
      </c>
      <c r="U17" s="24">
        <v>1470</v>
      </c>
      <c r="V17" s="24">
        <v>2030</v>
      </c>
      <c r="W17" s="24">
        <v>3500</v>
      </c>
      <c r="X17" s="24">
        <v>617</v>
      </c>
      <c r="Y17" s="24">
        <v>439</v>
      </c>
      <c r="Z17" s="24">
        <v>1056</v>
      </c>
      <c r="AA17" s="25">
        <v>1590.2503434690275</v>
      </c>
      <c r="AB17" s="25">
        <v>1662.075427532517</v>
      </c>
      <c r="AC17" s="25">
        <v>1605.9296136049566</v>
      </c>
      <c r="AD17" s="25">
        <v>79.14801787479465</v>
      </c>
      <c r="AE17" s="25">
        <v>88.84584730241178</v>
      </c>
      <c r="AF17" s="25">
        <v>80.95777761315131</v>
      </c>
      <c r="AG17" s="25">
        <v>178.22148287148204</v>
      </c>
      <c r="AH17" s="25">
        <v>279.4710644369732</v>
      </c>
      <c r="AI17" s="25">
        <v>224.14462817545694</v>
      </c>
      <c r="AJ17" s="25">
        <v>65.86787274009119</v>
      </c>
      <c r="AK17" s="25">
        <v>52.23497777091727</v>
      </c>
      <c r="AL17" s="25">
        <v>59.62452676301375</v>
      </c>
    </row>
    <row r="18" spans="1:38" ht="15.75" customHeight="1">
      <c r="A18" s="154" t="s">
        <v>56</v>
      </c>
      <c r="B18" s="24" t="s">
        <v>23</v>
      </c>
      <c r="C18" s="24">
        <v>411</v>
      </c>
      <c r="D18" s="24">
        <v>288</v>
      </c>
      <c r="E18" s="24">
        <v>699</v>
      </c>
      <c r="F18" s="24">
        <v>36</v>
      </c>
      <c r="G18" s="24">
        <v>32</v>
      </c>
      <c r="H18" s="24">
        <v>68</v>
      </c>
      <c r="I18" s="24">
        <v>17</v>
      </c>
      <c r="J18" s="24">
        <v>15</v>
      </c>
      <c r="K18" s="24">
        <v>32</v>
      </c>
      <c r="L18" s="24">
        <v>20</v>
      </c>
      <c r="M18" s="24">
        <v>5</v>
      </c>
      <c r="N18" s="24">
        <v>25</v>
      </c>
      <c r="O18" s="24">
        <v>70</v>
      </c>
      <c r="P18" s="24">
        <v>65</v>
      </c>
      <c r="Q18" s="24">
        <v>135</v>
      </c>
      <c r="R18" s="24">
        <v>160</v>
      </c>
      <c r="S18" s="24">
        <v>79</v>
      </c>
      <c r="T18" s="24">
        <v>239</v>
      </c>
      <c r="U18" s="24">
        <v>110</v>
      </c>
      <c r="V18" s="24">
        <v>107</v>
      </c>
      <c r="W18" s="24">
        <v>217</v>
      </c>
      <c r="X18" s="24">
        <v>71</v>
      </c>
      <c r="Y18" s="24">
        <v>37</v>
      </c>
      <c r="Z18" s="24">
        <v>108</v>
      </c>
      <c r="AA18" s="25">
        <v>1793.810000196757</v>
      </c>
      <c r="AB18" s="25">
        <v>1356.0649454305758</v>
      </c>
      <c r="AC18" s="25">
        <v>1583.285153078931</v>
      </c>
      <c r="AD18" s="25">
        <v>88.91185816060394</v>
      </c>
      <c r="AE18" s="25">
        <v>27.042145768826142</v>
      </c>
      <c r="AF18" s="25">
        <v>56.74018617015074</v>
      </c>
      <c r="AG18" s="25">
        <v>181.59728096616925</v>
      </c>
      <c r="AH18" s="25">
        <v>203.2131111521898</v>
      </c>
      <c r="AI18" s="25">
        <v>190.36587467511083</v>
      </c>
      <c r="AJ18" s="25">
        <v>76.64064334612638</v>
      </c>
      <c r="AK18" s="25">
        <v>67.88907999894913</v>
      </c>
      <c r="AL18" s="25">
        <v>72.83656253888674</v>
      </c>
    </row>
    <row r="19" spans="1:38" ht="15.75" customHeight="1">
      <c r="A19" s="154" t="s">
        <v>57</v>
      </c>
      <c r="B19" s="24" t="s">
        <v>24</v>
      </c>
      <c r="C19" s="24">
        <v>2035</v>
      </c>
      <c r="D19" s="24">
        <v>1735</v>
      </c>
      <c r="E19" s="24">
        <v>3770</v>
      </c>
      <c r="F19" s="24">
        <v>200</v>
      </c>
      <c r="G19" s="24">
        <v>258</v>
      </c>
      <c r="H19" s="24">
        <v>458</v>
      </c>
      <c r="I19" s="24">
        <v>76</v>
      </c>
      <c r="J19" s="24">
        <v>28</v>
      </c>
      <c r="K19" s="24">
        <v>104</v>
      </c>
      <c r="L19" s="24">
        <v>84</v>
      </c>
      <c r="M19" s="24">
        <v>83</v>
      </c>
      <c r="N19" s="24">
        <v>167</v>
      </c>
      <c r="O19" s="24">
        <v>238</v>
      </c>
      <c r="P19" s="24">
        <v>298</v>
      </c>
      <c r="Q19" s="24">
        <v>536</v>
      </c>
      <c r="R19" s="24">
        <v>994</v>
      </c>
      <c r="S19" s="24">
        <v>433</v>
      </c>
      <c r="T19" s="24">
        <v>1427</v>
      </c>
      <c r="U19" s="24">
        <v>570</v>
      </c>
      <c r="V19" s="24">
        <v>842</v>
      </c>
      <c r="W19" s="24">
        <v>1412</v>
      </c>
      <c r="X19" s="24">
        <v>233</v>
      </c>
      <c r="Y19" s="24">
        <v>162</v>
      </c>
      <c r="Z19" s="24">
        <v>395</v>
      </c>
      <c r="AA19" s="25">
        <v>1633.0558270950908</v>
      </c>
      <c r="AB19" s="25">
        <v>1786.2249362939497</v>
      </c>
      <c r="AC19" s="25">
        <v>1688.0558074316652</v>
      </c>
      <c r="AD19" s="25">
        <v>70.9265021873981</v>
      </c>
      <c r="AE19" s="25">
        <v>95.0181340152094</v>
      </c>
      <c r="AF19" s="25">
        <v>81.48792415779258</v>
      </c>
      <c r="AG19" s="25">
        <v>232.99322461039407</v>
      </c>
      <c r="AH19" s="25">
        <v>344.0751936883908</v>
      </c>
      <c r="AI19" s="25">
        <v>283.2896751331789</v>
      </c>
      <c r="AJ19" s="25">
        <v>59.12571240824762</v>
      </c>
      <c r="AK19" s="25">
        <v>25.60555193133198</v>
      </c>
      <c r="AL19" s="25">
        <v>44.247316459382475</v>
      </c>
    </row>
    <row r="20" spans="1:38" ht="15.75" customHeight="1">
      <c r="A20" s="154" t="s">
        <v>58</v>
      </c>
      <c r="B20" s="24" t="s">
        <v>25</v>
      </c>
      <c r="C20" s="24">
        <v>537</v>
      </c>
      <c r="D20" s="24">
        <v>415</v>
      </c>
      <c r="E20" s="24">
        <v>952</v>
      </c>
      <c r="F20" s="24">
        <v>44</v>
      </c>
      <c r="G20" s="24">
        <v>51</v>
      </c>
      <c r="H20" s="24">
        <v>95</v>
      </c>
      <c r="I20" s="24">
        <v>32</v>
      </c>
      <c r="J20" s="24">
        <v>22</v>
      </c>
      <c r="K20" s="24">
        <v>54</v>
      </c>
      <c r="L20" s="24">
        <v>30</v>
      </c>
      <c r="M20" s="24">
        <v>26</v>
      </c>
      <c r="N20" s="24">
        <v>56</v>
      </c>
      <c r="O20" s="24">
        <v>68</v>
      </c>
      <c r="P20" s="24">
        <v>75</v>
      </c>
      <c r="Q20" s="24">
        <v>143</v>
      </c>
      <c r="R20" s="24">
        <v>230</v>
      </c>
      <c r="S20" s="24">
        <v>84</v>
      </c>
      <c r="T20" s="24">
        <v>314</v>
      </c>
      <c r="U20" s="24">
        <v>192</v>
      </c>
      <c r="V20" s="24">
        <v>206</v>
      </c>
      <c r="W20" s="24">
        <v>398</v>
      </c>
      <c r="X20" s="24">
        <v>47</v>
      </c>
      <c r="Y20" s="24">
        <v>50</v>
      </c>
      <c r="Z20" s="24">
        <v>97</v>
      </c>
      <c r="AA20" s="25">
        <v>1838.324304019641</v>
      </c>
      <c r="AB20" s="25">
        <v>1571.8986224574448</v>
      </c>
      <c r="AC20" s="25">
        <v>1712.163648650926</v>
      </c>
      <c r="AD20" s="25">
        <v>113.91493134572059</v>
      </c>
      <c r="AE20" s="25">
        <v>136.34539765694643</v>
      </c>
      <c r="AF20" s="25">
        <v>121.33021400825852</v>
      </c>
      <c r="AG20" s="25">
        <v>196.78242627375778</v>
      </c>
      <c r="AH20" s="25">
        <v>225.91289707831095</v>
      </c>
      <c r="AI20" s="25">
        <v>212.88930252451755</v>
      </c>
      <c r="AJ20" s="25">
        <v>118.82951404553285</v>
      </c>
      <c r="AK20" s="25">
        <v>82.29031117222729</v>
      </c>
      <c r="AL20" s="25">
        <v>100.70285518431847</v>
      </c>
    </row>
    <row r="21" spans="1:38" ht="15.75" customHeight="1">
      <c r="A21" s="154" t="s">
        <v>59</v>
      </c>
      <c r="B21" s="24" t="s">
        <v>26</v>
      </c>
      <c r="C21" s="24">
        <v>1728</v>
      </c>
      <c r="D21" s="24">
        <v>1291</v>
      </c>
      <c r="E21" s="24">
        <v>3019</v>
      </c>
      <c r="F21" s="24">
        <v>167</v>
      </c>
      <c r="G21" s="24">
        <v>189</v>
      </c>
      <c r="H21" s="24">
        <v>356</v>
      </c>
      <c r="I21" s="24">
        <v>74</v>
      </c>
      <c r="J21" s="24">
        <v>37</v>
      </c>
      <c r="K21" s="24">
        <v>111</v>
      </c>
      <c r="L21" s="24">
        <v>75</v>
      </c>
      <c r="M21" s="24">
        <v>58</v>
      </c>
      <c r="N21" s="24">
        <v>133</v>
      </c>
      <c r="O21" s="24">
        <v>201</v>
      </c>
      <c r="P21" s="24">
        <v>221</v>
      </c>
      <c r="Q21" s="24">
        <v>422</v>
      </c>
      <c r="R21" s="24">
        <v>855</v>
      </c>
      <c r="S21" s="24">
        <v>297</v>
      </c>
      <c r="T21" s="24">
        <v>1152</v>
      </c>
      <c r="U21" s="24">
        <v>449</v>
      </c>
      <c r="V21" s="24">
        <v>607</v>
      </c>
      <c r="W21" s="24">
        <v>1056</v>
      </c>
      <c r="X21" s="24">
        <v>223</v>
      </c>
      <c r="Y21" s="24">
        <v>166</v>
      </c>
      <c r="Z21" s="24">
        <v>389</v>
      </c>
      <c r="AA21" s="25">
        <v>1792.142442051655</v>
      </c>
      <c r="AB21" s="25">
        <v>1942.0357924800564</v>
      </c>
      <c r="AC21" s="25">
        <v>1810.7086858603288</v>
      </c>
      <c r="AD21" s="25">
        <v>83.69699962075488</v>
      </c>
      <c r="AE21" s="25">
        <v>120.23589319841557</v>
      </c>
      <c r="AF21" s="25">
        <v>95.06216673556536</v>
      </c>
      <c r="AG21" s="25">
        <v>242.34532751528312</v>
      </c>
      <c r="AH21" s="25">
        <v>372.8415754888629</v>
      </c>
      <c r="AI21" s="25">
        <v>288.82917619558054</v>
      </c>
      <c r="AJ21" s="25">
        <v>77.50089339460622</v>
      </c>
      <c r="AK21" s="25">
        <v>44.8361224479339</v>
      </c>
      <c r="AL21" s="25">
        <v>63.87995597414564</v>
      </c>
    </row>
    <row r="22" spans="1:38" ht="15.75" customHeight="1">
      <c r="A22" s="154" t="s">
        <v>60</v>
      </c>
      <c r="B22" s="24" t="s">
        <v>27</v>
      </c>
      <c r="C22" s="24">
        <v>596</v>
      </c>
      <c r="D22" s="24">
        <v>487</v>
      </c>
      <c r="E22" s="24">
        <v>1083</v>
      </c>
      <c r="F22" s="24">
        <v>66</v>
      </c>
      <c r="G22" s="24">
        <v>72</v>
      </c>
      <c r="H22" s="24">
        <v>138</v>
      </c>
      <c r="I22" s="24">
        <v>24</v>
      </c>
      <c r="J22" s="24">
        <v>7</v>
      </c>
      <c r="K22" s="24">
        <v>31</v>
      </c>
      <c r="L22" s="24">
        <v>34</v>
      </c>
      <c r="M22" s="24">
        <v>20</v>
      </c>
      <c r="N22" s="24">
        <v>54</v>
      </c>
      <c r="O22" s="24">
        <v>84</v>
      </c>
      <c r="P22" s="24">
        <v>66</v>
      </c>
      <c r="Q22" s="24">
        <v>150</v>
      </c>
      <c r="R22" s="24">
        <v>263</v>
      </c>
      <c r="S22" s="24">
        <v>110</v>
      </c>
      <c r="T22" s="24">
        <v>373</v>
      </c>
      <c r="U22" s="24">
        <v>189</v>
      </c>
      <c r="V22" s="24">
        <v>248</v>
      </c>
      <c r="W22" s="24">
        <v>437</v>
      </c>
      <c r="X22" s="24">
        <v>60</v>
      </c>
      <c r="Y22" s="24">
        <v>63</v>
      </c>
      <c r="Z22" s="24">
        <v>123</v>
      </c>
      <c r="AA22" s="25">
        <v>1861.904881504954</v>
      </c>
      <c r="AB22" s="25">
        <v>1848.0303790701764</v>
      </c>
      <c r="AC22" s="25">
        <v>1823.4886832458856</v>
      </c>
      <c r="AD22" s="25">
        <v>119.09506405736934</v>
      </c>
      <c r="AE22" s="25">
        <v>82.57256471484729</v>
      </c>
      <c r="AF22" s="25">
        <v>99.995396351363</v>
      </c>
      <c r="AG22" s="25">
        <v>291.1669677019552</v>
      </c>
      <c r="AH22" s="25">
        <v>365.52613709585154</v>
      </c>
      <c r="AI22" s="25">
        <v>318.6173398064663</v>
      </c>
      <c r="AJ22" s="25">
        <v>75.71818580461873</v>
      </c>
      <c r="AK22" s="25">
        <v>26.926732670767873</v>
      </c>
      <c r="AL22" s="25">
        <v>51.519889015189534</v>
      </c>
    </row>
    <row r="23" spans="1:38" ht="15.75" customHeight="1">
      <c r="A23" s="154" t="s">
        <v>30</v>
      </c>
      <c r="B23" s="24" t="s">
        <v>28</v>
      </c>
      <c r="C23" s="24">
        <v>5524</v>
      </c>
      <c r="D23" s="24">
        <v>4357</v>
      </c>
      <c r="E23" s="24">
        <v>9881</v>
      </c>
      <c r="F23" s="24">
        <v>397</v>
      </c>
      <c r="G23" s="24">
        <v>552</v>
      </c>
      <c r="H23" s="24">
        <v>949</v>
      </c>
      <c r="I23" s="24">
        <v>170</v>
      </c>
      <c r="J23" s="24">
        <v>129</v>
      </c>
      <c r="K23" s="24">
        <v>299</v>
      </c>
      <c r="L23" s="24">
        <v>228</v>
      </c>
      <c r="M23" s="24">
        <v>202</v>
      </c>
      <c r="N23" s="24">
        <v>430</v>
      </c>
      <c r="O23" s="24">
        <v>1020</v>
      </c>
      <c r="P23" s="24">
        <v>1144</v>
      </c>
      <c r="Q23" s="24">
        <v>2164</v>
      </c>
      <c r="R23" s="24">
        <v>2461</v>
      </c>
      <c r="S23" s="24">
        <v>927</v>
      </c>
      <c r="T23" s="24">
        <v>3388</v>
      </c>
      <c r="U23" s="24">
        <v>1308</v>
      </c>
      <c r="V23" s="24">
        <v>1793</v>
      </c>
      <c r="W23" s="24">
        <v>3101</v>
      </c>
      <c r="X23" s="24">
        <v>735</v>
      </c>
      <c r="Y23" s="24">
        <v>493</v>
      </c>
      <c r="Z23" s="24">
        <v>1228</v>
      </c>
      <c r="AA23" s="25">
        <v>1604.0358271982327</v>
      </c>
      <c r="AB23" s="25">
        <v>1548.7778357765137</v>
      </c>
      <c r="AC23" s="25">
        <v>1574.0753136001615</v>
      </c>
      <c r="AD23" s="25">
        <v>72.986991090076</v>
      </c>
      <c r="AE23" s="25">
        <v>90.6562441877787</v>
      </c>
      <c r="AF23" s="25">
        <v>79.79571577635399</v>
      </c>
      <c r="AG23" s="25">
        <v>158.17748536965783</v>
      </c>
      <c r="AH23" s="25">
        <v>248.67188698043128</v>
      </c>
      <c r="AI23" s="25">
        <v>201.87182908492068</v>
      </c>
      <c r="AJ23" s="25">
        <v>56.832639978263494</v>
      </c>
      <c r="AK23" s="25">
        <v>46.0039144818985</v>
      </c>
      <c r="AL23" s="25">
        <v>52.426521282526984</v>
      </c>
    </row>
    <row r="24" spans="1:38" ht="15.75" customHeight="1">
      <c r="A24" s="154" t="s">
        <v>61</v>
      </c>
      <c r="B24" s="24" t="s">
        <v>29</v>
      </c>
      <c r="C24" s="24">
        <v>482</v>
      </c>
      <c r="D24" s="24">
        <v>440</v>
      </c>
      <c r="E24" s="24">
        <v>922</v>
      </c>
      <c r="F24" s="24">
        <v>41</v>
      </c>
      <c r="G24" s="24">
        <v>64</v>
      </c>
      <c r="H24" s="24">
        <v>105</v>
      </c>
      <c r="I24" s="24">
        <v>6</v>
      </c>
      <c r="J24" s="24">
        <v>8</v>
      </c>
      <c r="K24" s="24">
        <v>14</v>
      </c>
      <c r="L24" s="24">
        <v>18</v>
      </c>
      <c r="M24" s="24">
        <v>15</v>
      </c>
      <c r="N24" s="24">
        <v>33</v>
      </c>
      <c r="O24" s="24">
        <v>68</v>
      </c>
      <c r="P24" s="24">
        <v>88</v>
      </c>
      <c r="Q24" s="24">
        <v>156</v>
      </c>
      <c r="R24" s="24">
        <v>224</v>
      </c>
      <c r="S24" s="24">
        <v>97</v>
      </c>
      <c r="T24" s="24">
        <v>321</v>
      </c>
      <c r="U24" s="24">
        <v>115</v>
      </c>
      <c r="V24" s="24">
        <v>195</v>
      </c>
      <c r="W24" s="24">
        <v>310</v>
      </c>
      <c r="X24" s="24">
        <v>75</v>
      </c>
      <c r="Y24" s="24">
        <v>60</v>
      </c>
      <c r="Z24" s="24">
        <v>135</v>
      </c>
      <c r="AA24" s="25">
        <v>1505.9363809745623</v>
      </c>
      <c r="AB24" s="25">
        <v>1725.830964423438</v>
      </c>
      <c r="AC24" s="25">
        <v>1585.7430721075016</v>
      </c>
      <c r="AD24" s="25">
        <v>57.080193754350105</v>
      </c>
      <c r="AE24" s="25">
        <v>80.73371603577691</v>
      </c>
      <c r="AF24" s="25">
        <v>66.37959232888515</v>
      </c>
      <c r="AG24" s="25">
        <v>176.97494513850106</v>
      </c>
      <c r="AH24" s="25">
        <v>317.63128718660784</v>
      </c>
      <c r="AI24" s="25">
        <v>241.6974107058735</v>
      </c>
      <c r="AJ24" s="25">
        <v>24.406203928236604</v>
      </c>
      <c r="AK24" s="25">
        <v>26.08817898947872</v>
      </c>
      <c r="AL24" s="25">
        <v>26.295982440861692</v>
      </c>
    </row>
    <row r="25" spans="1:38" ht="15.75" customHeight="1" thickBot="1">
      <c r="A25" s="154" t="s">
        <v>62</v>
      </c>
      <c r="B25" s="24" t="s">
        <v>31</v>
      </c>
      <c r="C25" s="24">
        <v>553</v>
      </c>
      <c r="D25" s="24">
        <v>512</v>
      </c>
      <c r="E25" s="24">
        <v>1065</v>
      </c>
      <c r="F25" s="24">
        <v>33</v>
      </c>
      <c r="G25" s="24">
        <v>52</v>
      </c>
      <c r="H25" s="24">
        <v>85</v>
      </c>
      <c r="I25" s="24">
        <v>26</v>
      </c>
      <c r="J25" s="24">
        <v>20</v>
      </c>
      <c r="K25" s="24">
        <v>46</v>
      </c>
      <c r="L25" s="24">
        <v>26</v>
      </c>
      <c r="M25" s="24">
        <v>15</v>
      </c>
      <c r="N25" s="24">
        <v>41</v>
      </c>
      <c r="O25" s="24">
        <v>97</v>
      </c>
      <c r="P25" s="24">
        <v>74</v>
      </c>
      <c r="Q25" s="24">
        <v>171</v>
      </c>
      <c r="R25" s="24">
        <v>179</v>
      </c>
      <c r="S25" s="24">
        <v>85</v>
      </c>
      <c r="T25" s="24">
        <v>264</v>
      </c>
      <c r="U25" s="24">
        <v>184</v>
      </c>
      <c r="V25" s="24">
        <v>286</v>
      </c>
      <c r="W25" s="24">
        <v>470</v>
      </c>
      <c r="X25" s="24">
        <v>93</v>
      </c>
      <c r="Y25" s="24">
        <v>67</v>
      </c>
      <c r="Z25" s="24">
        <v>160</v>
      </c>
      <c r="AA25" s="25">
        <v>2062.061385313394</v>
      </c>
      <c r="AB25" s="25">
        <v>2624.1506562570835</v>
      </c>
      <c r="AC25" s="25">
        <v>2210.381802315481</v>
      </c>
      <c r="AD25" s="25">
        <v>103.71549704079276</v>
      </c>
      <c r="AE25" s="25">
        <v>78.5132152607512</v>
      </c>
      <c r="AF25" s="25">
        <v>90.50072200523368</v>
      </c>
      <c r="AG25" s="25">
        <v>145.279141953058</v>
      </c>
      <c r="AH25" s="25">
        <v>300.519245243478</v>
      </c>
      <c r="AI25" s="25">
        <v>205.94315267380586</v>
      </c>
      <c r="AJ25" s="25">
        <v>102.93295250476883</v>
      </c>
      <c r="AK25" s="25">
        <v>84.24475920820052</v>
      </c>
      <c r="AL25" s="25">
        <v>96.19854631077013</v>
      </c>
    </row>
    <row r="26" spans="1:38" ht="16.5" customHeight="1">
      <c r="A26" s="186" t="s">
        <v>348</v>
      </c>
      <c r="B26" s="102" t="s">
        <v>345</v>
      </c>
      <c r="C26" s="254">
        <v>24540</v>
      </c>
      <c r="D26" s="254">
        <v>18946</v>
      </c>
      <c r="E26" s="254">
        <v>43486</v>
      </c>
      <c r="F26" s="254">
        <v>2447</v>
      </c>
      <c r="G26" s="254">
        <v>2719</v>
      </c>
      <c r="H26" s="254">
        <v>5166</v>
      </c>
      <c r="I26" s="254">
        <v>901</v>
      </c>
      <c r="J26" s="254">
        <v>463</v>
      </c>
      <c r="K26" s="254">
        <v>1364</v>
      </c>
      <c r="L26" s="254">
        <v>1123</v>
      </c>
      <c r="M26" s="254">
        <v>945</v>
      </c>
      <c r="N26" s="254">
        <v>2068</v>
      </c>
      <c r="O26" s="254">
        <v>2959</v>
      </c>
      <c r="P26" s="254">
        <v>3553</v>
      </c>
      <c r="Q26" s="254">
        <v>6512</v>
      </c>
      <c r="R26" s="254">
        <v>11624</v>
      </c>
      <c r="S26" s="254">
        <v>4610</v>
      </c>
      <c r="T26" s="254">
        <v>16234</v>
      </c>
      <c r="U26" s="254">
        <v>6833</v>
      </c>
      <c r="V26" s="254">
        <v>8729</v>
      </c>
      <c r="W26" s="254">
        <v>15562</v>
      </c>
      <c r="X26" s="254">
        <v>3124</v>
      </c>
      <c r="Y26" s="254">
        <v>2054</v>
      </c>
      <c r="Z26" s="254">
        <v>5178</v>
      </c>
      <c r="AA26" s="102">
        <v>1709.0349320931255</v>
      </c>
      <c r="AB26" s="102">
        <v>1736.1169441354664</v>
      </c>
      <c r="AC26" s="102">
        <v>1711.6432245981052</v>
      </c>
      <c r="AD26" s="102">
        <v>87.49921262895712</v>
      </c>
      <c r="AE26" s="102">
        <v>112.47977810808078</v>
      </c>
      <c r="AF26" s="102">
        <v>95.87076934628845</v>
      </c>
      <c r="AG26" s="102">
        <v>231.4244467962572</v>
      </c>
      <c r="AH26" s="102">
        <v>325.7755980815464</v>
      </c>
      <c r="AI26" s="102">
        <v>272.57432109705553</v>
      </c>
      <c r="AJ26" s="102">
        <v>64.07294985797083</v>
      </c>
      <c r="AK26" s="102">
        <v>43.40094344879264</v>
      </c>
      <c r="AL26" s="102">
        <v>54.667770608191404</v>
      </c>
    </row>
    <row r="27" spans="1:38" ht="16.5" customHeight="1">
      <c r="A27" s="122" t="s">
        <v>348</v>
      </c>
      <c r="B27" s="24" t="s">
        <v>346</v>
      </c>
      <c r="C27" s="255">
        <v>14770</v>
      </c>
      <c r="D27" s="255">
        <v>12488</v>
      </c>
      <c r="E27" s="255">
        <v>27258</v>
      </c>
      <c r="F27" s="255">
        <v>1246</v>
      </c>
      <c r="G27" s="255">
        <v>1761</v>
      </c>
      <c r="H27" s="255">
        <v>3007</v>
      </c>
      <c r="I27" s="255">
        <v>343</v>
      </c>
      <c r="J27" s="255">
        <v>252</v>
      </c>
      <c r="K27" s="255">
        <v>595</v>
      </c>
      <c r="L27" s="255">
        <v>627</v>
      </c>
      <c r="M27" s="255">
        <v>627</v>
      </c>
      <c r="N27" s="255">
        <v>1254</v>
      </c>
      <c r="O27" s="255">
        <v>2237</v>
      </c>
      <c r="P27" s="255">
        <v>2518</v>
      </c>
      <c r="Q27" s="255">
        <v>4755</v>
      </c>
      <c r="R27" s="255">
        <v>7355</v>
      </c>
      <c r="S27" s="255">
        <v>3187</v>
      </c>
      <c r="T27" s="255">
        <v>10542</v>
      </c>
      <c r="U27" s="255">
        <v>3530</v>
      </c>
      <c r="V27" s="255">
        <v>5423</v>
      </c>
      <c r="W27" s="255">
        <v>8953</v>
      </c>
      <c r="X27" s="255">
        <v>1648</v>
      </c>
      <c r="Y27" s="255">
        <v>1360</v>
      </c>
      <c r="Z27" s="255">
        <v>3008</v>
      </c>
      <c r="AA27" s="24">
        <v>1576.8208752246721</v>
      </c>
      <c r="AB27" s="24">
        <v>1682.7493749407706</v>
      </c>
      <c r="AC27" s="24">
        <v>1607.2218697984322</v>
      </c>
      <c r="AD27" s="24">
        <v>74.49408416821527</v>
      </c>
      <c r="AE27" s="24">
        <v>108.01358697881604</v>
      </c>
      <c r="AF27" s="24">
        <v>87.9267366827882</v>
      </c>
      <c r="AG27" s="24">
        <v>192.16561600960515</v>
      </c>
      <c r="AH27" s="24">
        <v>321.84682633554803</v>
      </c>
      <c r="AI27" s="24">
        <v>250.47400293475113</v>
      </c>
      <c r="AJ27" s="24">
        <v>38.47103623185646</v>
      </c>
      <c r="AK27" s="24">
        <v>33.33741660426062</v>
      </c>
      <c r="AL27" s="24">
        <v>35.984834535693636</v>
      </c>
    </row>
    <row r="28" spans="1:38" ht="16.5" customHeight="1" thickBot="1">
      <c r="A28" s="190" t="s">
        <v>348</v>
      </c>
      <c r="B28" s="191" t="s">
        <v>347</v>
      </c>
      <c r="C28" s="256">
        <v>22011</v>
      </c>
      <c r="D28" s="256">
        <v>17944</v>
      </c>
      <c r="E28" s="256">
        <v>39955</v>
      </c>
      <c r="F28" s="256">
        <v>1694</v>
      </c>
      <c r="G28" s="256">
        <v>2286</v>
      </c>
      <c r="H28" s="256">
        <v>3980</v>
      </c>
      <c r="I28" s="256">
        <v>808</v>
      </c>
      <c r="J28" s="256">
        <v>565</v>
      </c>
      <c r="K28" s="256">
        <v>1373</v>
      </c>
      <c r="L28" s="256">
        <v>947</v>
      </c>
      <c r="M28" s="256">
        <v>805</v>
      </c>
      <c r="N28" s="256">
        <v>1752</v>
      </c>
      <c r="O28" s="256">
        <v>3914</v>
      </c>
      <c r="P28" s="256">
        <v>4500</v>
      </c>
      <c r="Q28" s="256">
        <v>8414</v>
      </c>
      <c r="R28" s="256">
        <v>9687</v>
      </c>
      <c r="S28" s="256">
        <v>3806</v>
      </c>
      <c r="T28" s="256">
        <v>13493</v>
      </c>
      <c r="U28" s="256">
        <v>5434</v>
      </c>
      <c r="V28" s="256">
        <v>7600</v>
      </c>
      <c r="W28" s="256">
        <v>13034</v>
      </c>
      <c r="X28" s="256">
        <v>2976</v>
      </c>
      <c r="Y28" s="256">
        <v>2038</v>
      </c>
      <c r="Z28" s="256">
        <v>5014</v>
      </c>
      <c r="AA28" s="191">
        <v>1621.0913198084263</v>
      </c>
      <c r="AB28" s="191">
        <v>1614.3415320164688</v>
      </c>
      <c r="AC28" s="191">
        <v>1605.9229773756174</v>
      </c>
      <c r="AD28" s="191">
        <v>75.90642021892852</v>
      </c>
      <c r="AE28" s="191">
        <v>92.87867715841372</v>
      </c>
      <c r="AF28" s="191">
        <v>81.42645173278292</v>
      </c>
      <c r="AG28" s="191">
        <v>164.4409979604615</v>
      </c>
      <c r="AH28" s="191">
        <v>260.5529332415235</v>
      </c>
      <c r="AI28" s="191">
        <v>209.26564478487688</v>
      </c>
      <c r="AJ28" s="191">
        <v>65.33626015484177</v>
      </c>
      <c r="AK28" s="191">
        <v>49.62114860697016</v>
      </c>
      <c r="AL28" s="191">
        <v>58.467640963372254</v>
      </c>
    </row>
    <row r="29" spans="1:38" ht="15.75" customHeight="1" thickBot="1">
      <c r="A29" s="155">
        <v>974</v>
      </c>
      <c r="B29" s="26" t="s">
        <v>39</v>
      </c>
      <c r="C29" s="26">
        <v>61368</v>
      </c>
      <c r="D29" s="26">
        <v>49449</v>
      </c>
      <c r="E29" s="26">
        <v>110817</v>
      </c>
      <c r="F29" s="26">
        <v>5394</v>
      </c>
      <c r="G29" s="26">
        <v>6770</v>
      </c>
      <c r="H29" s="26">
        <v>12164</v>
      </c>
      <c r="I29" s="26">
        <v>2053</v>
      </c>
      <c r="J29" s="26">
        <v>1282</v>
      </c>
      <c r="K29" s="26">
        <v>3335</v>
      </c>
      <c r="L29" s="26">
        <v>2701</v>
      </c>
      <c r="M29" s="26">
        <v>2380</v>
      </c>
      <c r="N29" s="26">
        <v>5081</v>
      </c>
      <c r="O29" s="26">
        <v>9113</v>
      </c>
      <c r="P29" s="26">
        <v>10576</v>
      </c>
      <c r="Q29" s="26">
        <v>19689</v>
      </c>
      <c r="R29" s="26">
        <v>28684</v>
      </c>
      <c r="S29" s="26">
        <v>11641</v>
      </c>
      <c r="T29" s="26">
        <v>40325</v>
      </c>
      <c r="U29" s="26">
        <v>15813</v>
      </c>
      <c r="V29" s="26">
        <v>21776</v>
      </c>
      <c r="W29" s="26">
        <v>37589</v>
      </c>
      <c r="X29" s="26">
        <v>7758</v>
      </c>
      <c r="Y29" s="26">
        <v>5456</v>
      </c>
      <c r="Z29" s="26">
        <v>13214</v>
      </c>
      <c r="AA29" s="27">
        <v>1642.9156137727123</v>
      </c>
      <c r="AB29" s="27">
        <v>1673.514894793097</v>
      </c>
      <c r="AC29" s="27">
        <v>1644.6040379109852</v>
      </c>
      <c r="AD29" s="27">
        <v>80.00894636822159</v>
      </c>
      <c r="AE29" s="27">
        <v>103.76741114238648</v>
      </c>
      <c r="AF29" s="27">
        <v>88.43968151849131</v>
      </c>
      <c r="AG29" s="27">
        <v>196.58169156652392</v>
      </c>
      <c r="AH29" s="27">
        <v>298.67892495538007</v>
      </c>
      <c r="AI29" s="27">
        <v>242.81765748253315</v>
      </c>
      <c r="AJ29" s="27">
        <v>58.49429548531286</v>
      </c>
      <c r="AK29" s="27">
        <v>43.10550097697701</v>
      </c>
      <c r="AL29" s="27">
        <v>51.53331787955221</v>
      </c>
    </row>
    <row r="30" spans="3:26" s="150" customFormat="1" ht="12.75">
      <c r="C30" s="257" t="s">
        <v>579</v>
      </c>
      <c r="D30" s="257" t="s">
        <v>580</v>
      </c>
      <c r="E30" s="257" t="s">
        <v>581</v>
      </c>
      <c r="F30" s="257" t="s">
        <v>127</v>
      </c>
      <c r="G30" s="257" t="s">
        <v>582</v>
      </c>
      <c r="H30" s="257" t="s">
        <v>190</v>
      </c>
      <c r="I30" s="257" t="s">
        <v>583</v>
      </c>
      <c r="J30" s="257" t="s">
        <v>584</v>
      </c>
      <c r="K30" s="257" t="s">
        <v>585</v>
      </c>
      <c r="L30" s="257" t="s">
        <v>582</v>
      </c>
      <c r="M30" s="257" t="s">
        <v>585</v>
      </c>
      <c r="N30" s="257" t="s">
        <v>127</v>
      </c>
      <c r="O30" s="257" t="s">
        <v>585</v>
      </c>
      <c r="P30" s="257" t="s">
        <v>191</v>
      </c>
      <c r="Q30" s="257" t="s">
        <v>593</v>
      </c>
      <c r="R30" s="257" t="s">
        <v>592</v>
      </c>
      <c r="S30" s="257" t="s">
        <v>591</v>
      </c>
      <c r="T30" s="257" t="s">
        <v>590</v>
      </c>
      <c r="U30" s="257" t="s">
        <v>589</v>
      </c>
      <c r="V30" s="257" t="s">
        <v>588</v>
      </c>
      <c r="W30" s="257" t="s">
        <v>352</v>
      </c>
      <c r="X30" s="257" t="s">
        <v>587</v>
      </c>
      <c r="Y30" s="257" t="s">
        <v>582</v>
      </c>
      <c r="Z30" s="257" t="s">
        <v>586</v>
      </c>
    </row>
    <row r="31" ht="12.75">
      <c r="A31" s="60" t="s">
        <v>642</v>
      </c>
    </row>
    <row r="32" ht="12.75">
      <c r="A32" s="60" t="s">
        <v>177</v>
      </c>
    </row>
    <row r="33" ht="12.75">
      <c r="A33" s="79" t="s">
        <v>118</v>
      </c>
    </row>
    <row r="34" spans="1:2" ht="12.75">
      <c r="A34" s="78" t="s">
        <v>45</v>
      </c>
      <c r="B34" s="78" t="s">
        <v>168</v>
      </c>
    </row>
    <row r="35" spans="1:16" ht="12.75">
      <c r="A35" s="151"/>
      <c r="B35" s="151"/>
      <c r="C35" s="151"/>
      <c r="D35" s="151"/>
      <c r="E35" s="151"/>
      <c r="F35" s="151"/>
      <c r="G35" s="151"/>
      <c r="H35" s="151"/>
      <c r="I35" s="151"/>
      <c r="J35" s="151"/>
      <c r="K35" s="151"/>
      <c r="L35" s="151"/>
      <c r="M35" s="151"/>
      <c r="N35" s="151"/>
      <c r="O35" s="151"/>
      <c r="P35" s="151"/>
    </row>
    <row r="36" spans="1:16" ht="15">
      <c r="A36" s="105" t="s">
        <v>71</v>
      </c>
      <c r="C36" s="7"/>
      <c r="D36" s="7"/>
      <c r="E36" s="7"/>
      <c r="F36" s="7"/>
      <c r="G36"/>
      <c r="H36"/>
      <c r="I36"/>
      <c r="J36"/>
      <c r="K36"/>
      <c r="L36"/>
      <c r="M36"/>
      <c r="N36"/>
      <c r="O36"/>
      <c r="P36" s="151"/>
    </row>
    <row r="37" spans="1:16" ht="12.75">
      <c r="A37" s="276" t="s">
        <v>169</v>
      </c>
      <c r="B37" s="276"/>
      <c r="C37" s="276"/>
      <c r="D37" s="276"/>
      <c r="E37" s="276"/>
      <c r="F37" s="276"/>
      <c r="G37" s="276"/>
      <c r="H37" s="276"/>
      <c r="I37" s="276"/>
      <c r="J37" s="276"/>
      <c r="K37" s="276"/>
      <c r="L37" s="276"/>
      <c r="M37" s="276"/>
      <c r="N37" s="276"/>
      <c r="O37" s="276"/>
      <c r="P37" s="151"/>
    </row>
    <row r="38" spans="1:16" ht="12.75">
      <c r="A38" s="276" t="s">
        <v>645</v>
      </c>
      <c r="B38" s="276"/>
      <c r="C38" s="276"/>
      <c r="D38" s="276"/>
      <c r="E38" s="276"/>
      <c r="F38" s="276"/>
      <c r="G38" s="276"/>
      <c r="H38" s="276"/>
      <c r="I38" s="276"/>
      <c r="J38" s="276"/>
      <c r="K38" s="276"/>
      <c r="L38" s="276"/>
      <c r="M38" s="276"/>
      <c r="N38" s="276"/>
      <c r="O38" s="276"/>
      <c r="P38" s="277"/>
    </row>
  </sheetData>
  <sheetProtection password="FBB3" sheet="1" formatCells="0" formatColumns="0" formatRows="0" insertColumns="0" insertRows="0" insertHyperlinks="0" deleteColumns="0" deleteRows="0"/>
  <mergeCells count="2">
    <mergeCell ref="A37:O37"/>
    <mergeCell ref="A38:P38"/>
  </mergeCells>
  <hyperlinks>
    <hyperlink ref="B1" location="'INDIC Hospitalisation'!B1" tooltip="Libellé de la commune" display="COMMUNE"/>
    <hyperlink ref="A1" location="'INDIC Hospitalisation'!A1" tooltip="Code INSEE de la commune" display="CODE_INSEE"/>
    <hyperlink ref="A33" location="'DOC Santé'!A1" display="DOC Santé"/>
    <hyperlink ref="D1" location="'INDIC Hospitalisation'!D1" tooltip="Nombre de séjours hospitaliers chez les hommes en 2011" display="SEJH_2011"/>
    <hyperlink ref="E1" location="'INDIC Hospitalisation'!E1" tooltip="Nombre de séjours hospitaliers en 2011" display="SEJ_2011"/>
    <hyperlink ref="F1" location="'INDIC Hospitalisation'!F1" tooltip="Nombre de séjours hospitaliers pour maladies cardiovasculaires chez les femmes en 2011" display="SEJCARDIOF_2011"/>
    <hyperlink ref="G1" location="'INDIC Hospitalisation'!G1" tooltip="Nombre de séjours hospitaliers pour maladies cardiovasculaires chez les hommes en 2011" display="SEJCARDIOH_2011"/>
    <hyperlink ref="H1" location="'INDIC Hospitalisation'!H1" tooltip="Nombre de séjours hospitaliers pour maladies cardiovasculaires en 2011" display="SEJCARDIO_2011"/>
    <hyperlink ref="I1" location="'INDIC Hospitalisation'!I1" tooltip="Nombre de séjours hospitaliers pour diabète chez les femmes en 2011" display="SEJDIABF_2011"/>
    <hyperlink ref="J1" location="'INDIC Hospitalisation'!J1" tooltip="Nombre de séjours hospitaliers pour diabète chez les hommes en 2011" display="SEJDIABH_2011"/>
    <hyperlink ref="K1" location="'INDIC Hospitalisation'!K1" tooltip="Nombre de séjours hospitaliers pour diabète en 2011" display="SEJDIAB_2011"/>
    <hyperlink ref="L1" location="'INDIC Hospitalisation'!L1" tooltip="Nombre de séjours hospitaliers pour tumeur chez les femmes en 2011" display="SEJTUMEURF_2011"/>
    <hyperlink ref="M1" location="'INDIC Hospitalisation'!M1" tooltip="Nombre de séjours hospitaliers pour tumeur chez les hommes en 2011" display="SEJTUMEURH_2011"/>
    <hyperlink ref="N1" location="'INDIC Hospitalisation'!N1" tooltip="Nombre de séjours hospitaliers pour tumeur en 2011" display="SEJTUMEUR_2011"/>
    <hyperlink ref="O1" location="'INDIC Hospitalisation'!O1" tooltip="Nombre de séjours hospitaliers chez les femmes de moins de 15 ans en 2011" display="SEJF014_2011"/>
    <hyperlink ref="C1" location="'INDIC Hospitalisation'!C1" tooltip="Nombre de séjours hospitaliers chez les femmes en 2011" display="SEJF_2011"/>
    <hyperlink ref="P1" location="'INDIC Hospitalisation'!P1" tooltip="Nombre de séjours hospitaliers chez les hommes de moins de 15 ans en 2011" display="SEJH014_2011"/>
    <hyperlink ref="Q1" location="'INDIC Hospitalisation'!Q1" tooltip="Nombre de séjours hospitaliers de moins de 15 ans en 2011" display="SEJ014_2011"/>
    <hyperlink ref="R1" location="'INDIC Hospitalisation'!R1" tooltip="Nombre de séjours hospitaliers chez les femmes de 15-44 ans en 2011" display="SEJF1544_2011"/>
    <hyperlink ref="S1" location="'INDIC Hospitalisation'!S1" tooltip="Nombre de séjours hospitaliers chez les hommes de 15-44 ans en 2011" display="SEJH1544_2011"/>
    <hyperlink ref="T1" location="'INDIC Hospitalisation'!T1" tooltip="Nombre de séjours hospitaliers chez les 15-44 ans en 2011" display="SEJ1544_2011"/>
    <hyperlink ref="U1" location="'INDIC Hospitalisation'!U1" tooltip="Nombre de séjours hospitaliers chez les femmes de 45-74 ans en 2011" display="SEJF4574_2011"/>
    <hyperlink ref="V1" location="'INDIC Hospitalisation'!V1" tooltip="Nombre de séjours hospitaliers chez les hommes de 45-74 ans en 2011" display="SEJH4574_2011"/>
    <hyperlink ref="W1" location="'INDIC Hospitalisation'!W1" tooltip="Nombre de séjours hospitaliers chez les 45-74 ans en 2011" display="SEJ4574_2011"/>
    <hyperlink ref="X1" location="'INDIC Hospitalisation'!X1" tooltip="Nombre de séjours hospitaliers chez les femmes de 75 ans et plus en 2011" display="SEJF75P_2011"/>
    <hyperlink ref="Y1" location="'INDIC Hospitalisation'!Y1" tooltip="Nombre de séjours hospitaliers chez les hommes de 75 ans et plus en 2011" display="SEJH75P_2011"/>
    <hyperlink ref="Z1" location="'INDIC Hospitalisation'!Z1" tooltip="Nombre de séjours hospitaliers chez les 75 ans et plus en 2011" display="SEJ75P_2011"/>
    <hyperlink ref="A34" location="Sommaire!A1" display="vers SOMMAIRE"/>
    <hyperlink ref="AA1" location="'INDIC Hospitalisation'!AA1" tooltip="Taux standardisé d'hospitalisation chez les femmes en 2011 (pour 10 000 habitants) " display="TCHOSP_F2011"/>
    <hyperlink ref="AB1" location="'INDIC Hospitalisation'!AB1" tooltip="Taux standardisé d'hospitalisation chez les hommes en 2011 (pour 10 000 habitants) " display="TCHOSP_H2011"/>
    <hyperlink ref="AC1" location="'INDIC Hospitalisation'!AC1" tooltip="Taux standardisé d'hospitalisation en 2011 (pour 00 000 habitants) " display="TCHOSP_2011"/>
    <hyperlink ref="AD1" location="'INDIC Hospitalisation'!AD1" tooltip="Taux standardisé d'hospitalisation pour tumeur chez les femmes en 2011 (pour 10 000 habitants) " display="TCHOSPTUM_F2011"/>
    <hyperlink ref="AE1" location="'INDIC Hospitalisation'!AE1" tooltip="Taux standardisé d'hospitalisation pour tumeur chez les hommes en 2011 (pour 10 000 habitants) " display="TCHOSPTUM_H2011"/>
    <hyperlink ref="AF1" location="'INDIC Hospitalisation'!AF1" tooltip="Taux standardisé d'hospitalisation pour tumeur en 2011 (pour 10 000 habitants) " display="TCHOSPTUM_2011"/>
    <hyperlink ref="AG1" location="'INDIC Hospitalisation'!AG1" tooltip="Taux standardisé d'hospitalisation pour maladies cardiovasculaires chez les femmes en 2011 (pour 10 000 habitants) " display="TCHOSPCARDIO_F2011"/>
    <hyperlink ref="AH1" location="'INDIC Hospitalisation'!AH1" tooltip="Taux standardisé d'hospitalisation pour maladies cardiovasculaires chez les hommes en 2011 (pour 10 000 habitants) " display="TCHOSPCARDIO_H2011"/>
    <hyperlink ref="AI1" location="'INDIC Hospitalisation'!AI1" tooltip="Taux standardisé d'hospitalisation pour maladies cardiovasculaires en 2011 (pour 10 000 habitants) " display="TCHOSPCARDIO_2011"/>
    <hyperlink ref="AJ1" location="'INDIC Hospitalisation'!AJ1" tooltip="Taux standardisé d'hospitalisation pour diabète chez les femmes en 2011 (pour 10 000 habitants) " display="TCHOSPDIAB_F2011"/>
    <hyperlink ref="AK1" location="'INDIC Hospitalisation'!AK1" tooltip="Taux standardisé d'hospitalisation pour diabète chez les hommes en 2011 (pour 10 000 habitants) " display="TCHOSPDIAB_H2011"/>
    <hyperlink ref="AL1" location="'INDIC Hospitalisation'!AL1" tooltip="Taux standardisé d'hospitalisation pour diabète en 2011 (pour 10 000 habitants) " display="TCHOSPDIAB_2011"/>
    <hyperlink ref="B34" location="Définitions!B121" display="DEFINITIONS"/>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5"/>
  <headerFooter>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1" sqref="A1:H2"/>
    </sheetView>
  </sheetViews>
  <sheetFormatPr defaultColWidth="11.421875" defaultRowHeight="15"/>
  <cols>
    <col min="1" max="1" width="40.28125" style="0" customWidth="1"/>
    <col min="2" max="2" width="40.28125" style="0" bestFit="1" customWidth="1"/>
    <col min="3" max="3" width="30.421875" style="0" bestFit="1" customWidth="1"/>
    <col min="11" max="11" width="16.00390625" style="0" customWidth="1"/>
    <col min="12" max="12" width="10.28125" style="0" customWidth="1"/>
  </cols>
  <sheetData>
    <row r="1" spans="1:11" ht="25.5" customHeight="1">
      <c r="A1" s="271" t="s">
        <v>210</v>
      </c>
      <c r="B1" s="271"/>
      <c r="C1" s="271"/>
      <c r="D1" s="271"/>
      <c r="E1" s="271"/>
      <c r="F1" s="271"/>
      <c r="G1" s="271"/>
      <c r="H1" s="271"/>
      <c r="I1" s="157"/>
      <c r="J1" s="80"/>
      <c r="K1" s="80"/>
    </row>
    <row r="2" spans="1:11" ht="25.5" customHeight="1">
      <c r="A2" s="271"/>
      <c r="B2" s="271"/>
      <c r="C2" s="271"/>
      <c r="D2" s="271"/>
      <c r="E2" s="271"/>
      <c r="F2" s="271"/>
      <c r="G2" s="271"/>
      <c r="H2" s="271"/>
      <c r="I2" s="157"/>
      <c r="J2" s="80"/>
      <c r="K2" s="80"/>
    </row>
    <row r="4" spans="2:11" ht="22.5">
      <c r="B4" s="270" t="s">
        <v>45</v>
      </c>
      <c r="C4" s="270"/>
      <c r="D4" s="270"/>
      <c r="E4" s="270"/>
      <c r="F4" s="270"/>
      <c r="G4" s="156"/>
      <c r="H4" s="156"/>
      <c r="I4" s="156"/>
      <c r="J4" s="156"/>
      <c r="K4" s="156"/>
    </row>
    <row r="5" spans="2:11" ht="15">
      <c r="B5" s="46"/>
      <c r="C5" s="46"/>
      <c r="D5" s="46"/>
      <c r="E5" s="46"/>
      <c r="F5" s="46"/>
      <c r="G5" s="46"/>
      <c r="H5" s="46"/>
      <c r="I5" s="46"/>
      <c r="J5" s="46"/>
      <c r="K5" s="46"/>
    </row>
    <row r="8" spans="2:3" ht="15">
      <c r="B8" s="73" t="s">
        <v>206</v>
      </c>
      <c r="C8" s="75" t="s">
        <v>206</v>
      </c>
    </row>
    <row r="9" spans="1:3" ht="17.25" customHeight="1">
      <c r="A9" s="73"/>
      <c r="B9" s="73" t="s">
        <v>87</v>
      </c>
      <c r="C9" s="75" t="s">
        <v>87</v>
      </c>
    </row>
    <row r="10" spans="1:3" ht="17.25" customHeight="1">
      <c r="A10" s="73"/>
      <c r="B10" s="73" t="s">
        <v>128</v>
      </c>
      <c r="C10" s="75" t="s">
        <v>128</v>
      </c>
    </row>
    <row r="11" spans="1:3" ht="17.25" customHeight="1">
      <c r="A11" s="74"/>
      <c r="B11" s="74" t="s">
        <v>91</v>
      </c>
      <c r="C11" s="75"/>
    </row>
    <row r="12" spans="1:3" ht="17.25" customHeight="1">
      <c r="A12" s="76"/>
      <c r="B12" s="76" t="s">
        <v>88</v>
      </c>
      <c r="C12" s="75" t="s">
        <v>93</v>
      </c>
    </row>
    <row r="13" spans="1:3" ht="17.25" customHeight="1">
      <c r="A13" s="76"/>
      <c r="B13" s="76" t="s">
        <v>100</v>
      </c>
      <c r="C13" s="75" t="s">
        <v>94</v>
      </c>
    </row>
    <row r="14" spans="1:3" ht="17.25" customHeight="1">
      <c r="A14" s="77"/>
      <c r="B14" s="77" t="s">
        <v>92</v>
      </c>
      <c r="C14" s="75"/>
    </row>
    <row r="15" spans="1:3" ht="17.25" customHeight="1">
      <c r="A15" s="76"/>
      <c r="B15" s="76" t="s">
        <v>88</v>
      </c>
      <c r="C15" s="75" t="s">
        <v>95</v>
      </c>
    </row>
    <row r="16" spans="1:3" ht="17.25" customHeight="1">
      <c r="A16" s="76"/>
      <c r="B16" s="76" t="s">
        <v>101</v>
      </c>
      <c r="C16" s="75" t="s">
        <v>96</v>
      </c>
    </row>
    <row r="17" spans="1:3" ht="17.25" customHeight="1">
      <c r="A17" s="77"/>
      <c r="B17" s="77" t="s">
        <v>99</v>
      </c>
      <c r="C17" s="75"/>
    </row>
    <row r="18" spans="1:3" ht="17.25" customHeight="1">
      <c r="A18" s="76"/>
      <c r="B18" s="76" t="s">
        <v>88</v>
      </c>
      <c r="C18" s="75" t="s">
        <v>97</v>
      </c>
    </row>
    <row r="19" spans="1:3" ht="17.25" customHeight="1">
      <c r="A19" s="76"/>
      <c r="B19" s="76" t="s">
        <v>102</v>
      </c>
      <c r="C19" s="75" t="s">
        <v>98</v>
      </c>
    </row>
    <row r="20" spans="1:3" ht="17.25" customHeight="1">
      <c r="A20" s="77"/>
      <c r="B20" s="77" t="s">
        <v>112</v>
      </c>
      <c r="C20" s="75"/>
    </row>
    <row r="21" spans="1:3" ht="17.25" customHeight="1">
      <c r="A21" s="76"/>
      <c r="B21" s="76" t="s">
        <v>88</v>
      </c>
      <c r="C21" s="75" t="s">
        <v>111</v>
      </c>
    </row>
    <row r="22" spans="1:3" ht="17.25" customHeight="1">
      <c r="A22" s="76"/>
      <c r="B22" s="76" t="s">
        <v>103</v>
      </c>
      <c r="C22" s="75" t="s">
        <v>115</v>
      </c>
    </row>
    <row r="23" spans="1:3" ht="17.25" customHeight="1">
      <c r="A23" s="77"/>
      <c r="B23" s="77" t="s">
        <v>113</v>
      </c>
      <c r="C23" s="75"/>
    </row>
    <row r="24" spans="1:3" ht="17.25" customHeight="1">
      <c r="A24" s="76"/>
      <c r="B24" s="76" t="s">
        <v>88</v>
      </c>
      <c r="C24" s="75" t="s">
        <v>116</v>
      </c>
    </row>
    <row r="25" spans="1:3" ht="17.25" customHeight="1">
      <c r="A25" s="76"/>
      <c r="B25" s="76" t="s">
        <v>104</v>
      </c>
      <c r="C25" s="75" t="s">
        <v>117</v>
      </c>
    </row>
    <row r="26" spans="1:3" ht="17.25" customHeight="1">
      <c r="A26" s="77"/>
      <c r="B26" s="77" t="s">
        <v>114</v>
      </c>
      <c r="C26" s="75"/>
    </row>
    <row r="27" spans="1:3" ht="17.25" customHeight="1">
      <c r="A27" s="76"/>
      <c r="B27" s="76" t="s">
        <v>88</v>
      </c>
      <c r="C27" s="75" t="s">
        <v>118</v>
      </c>
    </row>
    <row r="28" spans="1:3" ht="17.25" customHeight="1">
      <c r="A28" s="76"/>
      <c r="B28" s="76" t="s">
        <v>105</v>
      </c>
      <c r="C28" s="75" t="s">
        <v>119</v>
      </c>
    </row>
    <row r="29" spans="1:3" ht="17.25" customHeight="1">
      <c r="A29" s="76"/>
      <c r="B29" s="76" t="s">
        <v>106</v>
      </c>
      <c r="C29" s="75" t="s">
        <v>120</v>
      </c>
    </row>
    <row r="30" spans="1:3" ht="17.25" customHeight="1">
      <c r="A30" s="76"/>
      <c r="B30" s="76" t="s">
        <v>107</v>
      </c>
      <c r="C30" s="75" t="s">
        <v>121</v>
      </c>
    </row>
    <row r="31" spans="1:3" ht="17.25" customHeight="1">
      <c r="A31" s="76"/>
      <c r="B31" s="76" t="s">
        <v>108</v>
      </c>
      <c r="C31" s="75" t="s">
        <v>122</v>
      </c>
    </row>
    <row r="32" spans="1:3" ht="17.25" customHeight="1">
      <c r="A32" s="76"/>
      <c r="B32" s="76" t="s">
        <v>109</v>
      </c>
      <c r="C32" s="75" t="s">
        <v>123</v>
      </c>
    </row>
    <row r="33" spans="1:3" ht="17.25" customHeight="1">
      <c r="A33" s="76"/>
      <c r="B33" s="76" t="s">
        <v>110</v>
      </c>
      <c r="C33" s="75" t="s">
        <v>124</v>
      </c>
    </row>
  </sheetData>
  <sheetProtection password="FBB3" sheet="1" formatRows="0" insertColumns="0" insertRows="0" insertHyperlinks="0" deleteColumns="0" deleteRows="0" selectLockedCells="1" selectUnlockedCells="1"/>
  <mergeCells count="2">
    <mergeCell ref="B4:F4"/>
    <mergeCell ref="A1:H2"/>
  </mergeCells>
  <hyperlinks>
    <hyperlink ref="C8" location="Présentation!A1" display="Présentation"/>
    <hyperlink ref="C9" location="Méthodologie!A1" display="Méthodologie"/>
    <hyperlink ref="C10" location="Définitions!A1" display="Définitions"/>
    <hyperlink ref="C12" location="'DOC Cadrage'!A1" display="DOC Cadrage"/>
    <hyperlink ref="C13" location="'INDIC Cadrage'!A1" display="INDIC Cadrage"/>
    <hyperlink ref="C15" location="'DOC Finance'!A1" display="DOC Finance"/>
    <hyperlink ref="C16" location="'INDIC Finance'!A1" display="INDIC Finance"/>
    <hyperlink ref="C18" location="'DOC Chômage'!A1" display="DOC Chômage"/>
    <hyperlink ref="C19" location="'INDIC Chômage'!A1" display="INDIC Chômage"/>
    <hyperlink ref="C21" location="'DOC Formation'!A1" display="DOC Formation"/>
    <hyperlink ref="C22" location="'INDIC Formation'!A1" display="INDIC Formation"/>
    <hyperlink ref="C33" location="'INDIC Admissions en ALD'!A1" display="INDIC Admissions en ALD"/>
    <hyperlink ref="C32" location="'INDIC Mortalité'!A1" display="INDIC Mortalité"/>
    <hyperlink ref="C31" location="'INDIC Hospitalisation'!A1" display="INDIC Hospitalisation"/>
    <hyperlink ref="C30" location="'INDIC Offre de soins'!A1" display="INDIC Offre de soins"/>
    <hyperlink ref="C29" location="'INDIC Accès aux soins'!A1" display="INDIC Accès aux soins"/>
    <hyperlink ref="C28" location="'INDIC Santé générale'!A1" display="INDIC Santé générale"/>
    <hyperlink ref="C27" location="'DOC Santé'!A1" display="DOC Santé"/>
    <hyperlink ref="C25" location="'INDIC Logement'!A1" display="INDIC Logement"/>
    <hyperlink ref="C24" location="'DOC Logement'!A1" display="DOC Logement"/>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5"/>
  <drawing r:id="rId1"/>
</worksheet>
</file>

<file path=xl/worksheets/sheet20.xml><?xml version="1.0" encoding="utf-8"?>
<worksheet xmlns="http://schemas.openxmlformats.org/spreadsheetml/2006/main" xmlns:r="http://schemas.openxmlformats.org/officeDocument/2006/relationships">
  <sheetPr>
    <pageSetUpPr fitToPage="1"/>
  </sheetPr>
  <dimension ref="A1:Z38"/>
  <sheetViews>
    <sheetView zoomScalePageLayoutView="0" workbookViewId="0" topLeftCell="A1">
      <pane xSplit="2" ySplit="1" topLeftCell="C5"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4" width="11.421875" style="3" customWidth="1"/>
    <col min="5" max="5" width="11.421875" style="3" bestFit="1" customWidth="1"/>
    <col min="6" max="8" width="15.00390625" style="3" bestFit="1" customWidth="1"/>
    <col min="9" max="9" width="17.28125" style="7" bestFit="1" customWidth="1"/>
    <col min="10" max="10" width="17.421875" style="7" bestFit="1" customWidth="1"/>
    <col min="11" max="11" width="16.421875" style="7" bestFit="1" customWidth="1"/>
    <col min="12" max="12" width="16.421875" style="135" bestFit="1" customWidth="1"/>
    <col min="13" max="13" width="16.8515625" style="135" bestFit="1" customWidth="1"/>
    <col min="14" max="14" width="15.421875" style="135" bestFit="1" customWidth="1"/>
    <col min="15" max="15" width="17.140625" style="7" bestFit="1" customWidth="1"/>
    <col min="16" max="16" width="17.421875" style="7" bestFit="1" customWidth="1"/>
    <col min="17" max="17" width="16.28125" style="7" bestFit="1" customWidth="1"/>
    <col min="18" max="20" width="12.7109375" style="7" customWidth="1"/>
    <col min="21" max="21" width="14.00390625" style="7" bestFit="1" customWidth="1"/>
    <col min="22" max="22" width="14.28125" style="7" bestFit="1" customWidth="1"/>
    <col min="23" max="23" width="13.140625" style="7" bestFit="1" customWidth="1"/>
    <col min="24" max="24" width="16.8515625" style="7" bestFit="1" customWidth="1"/>
    <col min="25" max="25" width="17.140625" style="7" bestFit="1" customWidth="1"/>
    <col min="26" max="26" width="15.8515625" style="7" bestFit="1" customWidth="1"/>
    <col min="27" max="16384" width="11.421875" style="7" customWidth="1"/>
  </cols>
  <sheetData>
    <row r="1" spans="1:26" ht="16.5" customHeight="1" thickBot="1">
      <c r="A1" s="23" t="s">
        <v>38</v>
      </c>
      <c r="B1" s="23" t="s">
        <v>37</v>
      </c>
      <c r="C1" s="23" t="s">
        <v>371</v>
      </c>
      <c r="D1" s="23" t="s">
        <v>372</v>
      </c>
      <c r="E1" s="23" t="s">
        <v>373</v>
      </c>
      <c r="F1" s="23" t="s">
        <v>374</v>
      </c>
      <c r="G1" s="23" t="s">
        <v>375</v>
      </c>
      <c r="H1" s="23" t="s">
        <v>376</v>
      </c>
      <c r="I1" s="23" t="s">
        <v>377</v>
      </c>
      <c r="J1" s="23" t="s">
        <v>378</v>
      </c>
      <c r="K1" s="23" t="s">
        <v>379</v>
      </c>
      <c r="L1" s="23" t="s">
        <v>380</v>
      </c>
      <c r="M1" s="23" t="s">
        <v>381</v>
      </c>
      <c r="N1" s="23" t="s">
        <v>382</v>
      </c>
      <c r="O1" s="23" t="s">
        <v>383</v>
      </c>
      <c r="P1" s="23" t="s">
        <v>384</v>
      </c>
      <c r="Q1" s="23" t="s">
        <v>385</v>
      </c>
      <c r="R1" s="23" t="s">
        <v>386</v>
      </c>
      <c r="S1" s="23" t="s">
        <v>387</v>
      </c>
      <c r="T1" s="23" t="s">
        <v>388</v>
      </c>
      <c r="U1" s="23" t="s">
        <v>389</v>
      </c>
      <c r="V1" s="23" t="s">
        <v>390</v>
      </c>
      <c r="W1" s="23" t="s">
        <v>391</v>
      </c>
      <c r="X1" s="23" t="s">
        <v>392</v>
      </c>
      <c r="Y1" s="23" t="s">
        <v>393</v>
      </c>
      <c r="Z1" s="23" t="s">
        <v>394</v>
      </c>
    </row>
    <row r="2" spans="1:26" ht="16.5" customHeight="1">
      <c r="A2" s="122" t="s">
        <v>0</v>
      </c>
      <c r="B2" s="24" t="s">
        <v>1</v>
      </c>
      <c r="C2" s="25">
        <v>18.333333333333332</v>
      </c>
      <c r="D2" s="25">
        <v>30.666666666666668</v>
      </c>
      <c r="E2" s="25">
        <v>49</v>
      </c>
      <c r="F2" s="25">
        <v>4.666666666666666</v>
      </c>
      <c r="G2" s="25">
        <v>12</v>
      </c>
      <c r="H2" s="25">
        <v>16.666666666666664</v>
      </c>
      <c r="I2" s="66">
        <v>0.2545454545454545</v>
      </c>
      <c r="J2" s="66">
        <v>0.391304347826087</v>
      </c>
      <c r="K2" s="66">
        <v>0.34013605442176864</v>
      </c>
      <c r="L2" s="25">
        <v>6.333333333333333</v>
      </c>
      <c r="M2" s="25">
        <v>7.666666666666666</v>
      </c>
      <c r="N2" s="25">
        <v>13.999999999999998</v>
      </c>
      <c r="O2" s="25" t="s">
        <v>83</v>
      </c>
      <c r="P2" s="25">
        <v>7.666666666666666</v>
      </c>
      <c r="Q2" s="25">
        <v>9.666666666666666</v>
      </c>
      <c r="R2" s="246">
        <v>576.9971178664315</v>
      </c>
      <c r="S2" s="246">
        <v>1212.104372215638</v>
      </c>
      <c r="T2" s="246">
        <v>846.9658747447701</v>
      </c>
      <c r="U2" s="246">
        <v>46.13625265948995</v>
      </c>
      <c r="V2" s="246">
        <v>325.8910920078228</v>
      </c>
      <c r="W2" s="246">
        <v>145.43015343405153</v>
      </c>
      <c r="X2" s="246">
        <v>206.84940539265722</v>
      </c>
      <c r="Y2" s="246">
        <v>334.6232386393981</v>
      </c>
      <c r="Z2" s="246">
        <v>266.6844597007683</v>
      </c>
    </row>
    <row r="3" spans="1:26" ht="16.5" customHeight="1">
      <c r="A3" s="122" t="s">
        <v>2</v>
      </c>
      <c r="B3" s="24" t="s">
        <v>3</v>
      </c>
      <c r="C3" s="25">
        <v>22.333333333333332</v>
      </c>
      <c r="D3" s="25">
        <v>33</v>
      </c>
      <c r="E3" s="25">
        <v>55.33333333333333</v>
      </c>
      <c r="F3" s="25">
        <v>6</v>
      </c>
      <c r="G3" s="25">
        <v>15.666666666666664</v>
      </c>
      <c r="H3" s="25">
        <v>21.666666666666664</v>
      </c>
      <c r="I3" s="66">
        <v>0.26865671641791045</v>
      </c>
      <c r="J3" s="66">
        <v>0.4747474747474747</v>
      </c>
      <c r="K3" s="66">
        <v>0.39156626506024095</v>
      </c>
      <c r="L3" s="25">
        <v>6.666666666666666</v>
      </c>
      <c r="M3" s="25">
        <v>10.333333333333332</v>
      </c>
      <c r="N3" s="25">
        <v>17</v>
      </c>
      <c r="O3" s="25">
        <v>5.333333333333333</v>
      </c>
      <c r="P3" s="25">
        <v>8.333333333333332</v>
      </c>
      <c r="Q3" s="25">
        <v>13.666666666666666</v>
      </c>
      <c r="R3" s="246">
        <v>699.8022512679221</v>
      </c>
      <c r="S3" s="246">
        <v>1411.187267901837</v>
      </c>
      <c r="T3" s="246">
        <v>977.6491817953123</v>
      </c>
      <c r="U3" s="246">
        <v>165.78666770762482</v>
      </c>
      <c r="V3" s="246">
        <v>414.2007800768128</v>
      </c>
      <c r="W3" s="246">
        <v>255.84758754056742</v>
      </c>
      <c r="X3" s="246">
        <v>230.71286949765425</v>
      </c>
      <c r="Y3" s="246">
        <v>512.1662840771859</v>
      </c>
      <c r="Z3" s="246">
        <v>342.9837209085021</v>
      </c>
    </row>
    <row r="4" spans="1:26" ht="16.5" customHeight="1">
      <c r="A4" s="122" t="s">
        <v>4</v>
      </c>
      <c r="B4" s="24" t="s">
        <v>5</v>
      </c>
      <c r="C4" s="25">
        <v>17</v>
      </c>
      <c r="D4" s="25">
        <v>19.999999999999996</v>
      </c>
      <c r="E4" s="25">
        <v>37</v>
      </c>
      <c r="F4" s="25">
        <v>3.666666666666666</v>
      </c>
      <c r="G4" s="25">
        <v>6.666666666666666</v>
      </c>
      <c r="H4" s="25">
        <v>10.333333333333332</v>
      </c>
      <c r="I4" s="66">
        <v>0.21568627450980388</v>
      </c>
      <c r="J4" s="66">
        <v>0.3333333333333333</v>
      </c>
      <c r="K4" s="66">
        <v>0.27927927927927926</v>
      </c>
      <c r="L4" s="25">
        <v>4.666666666666667</v>
      </c>
      <c r="M4" s="25">
        <v>6</v>
      </c>
      <c r="N4" s="25">
        <v>10.666666666666664</v>
      </c>
      <c r="O4" s="25" t="s">
        <v>83</v>
      </c>
      <c r="P4" s="25">
        <v>4.333333333333333</v>
      </c>
      <c r="Q4" s="25">
        <v>7.666666666666666</v>
      </c>
      <c r="R4" s="246">
        <v>643.3530150484137</v>
      </c>
      <c r="S4" s="246">
        <v>1185.3626199871549</v>
      </c>
      <c r="T4" s="246">
        <v>859.0002473841042</v>
      </c>
      <c r="U4" s="246">
        <v>125.85303710309032</v>
      </c>
      <c r="V4" s="246">
        <v>245.1287324875689</v>
      </c>
      <c r="W4" s="246">
        <v>163.98607939344907</v>
      </c>
      <c r="X4" s="246">
        <v>170.1526256983451</v>
      </c>
      <c r="Y4" s="246">
        <v>349.530183407409</v>
      </c>
      <c r="Z4" s="246">
        <v>250.0243047272455</v>
      </c>
    </row>
    <row r="5" spans="1:26" ht="16.5" customHeight="1">
      <c r="A5" s="122" t="s">
        <v>6</v>
      </c>
      <c r="B5" s="24" t="s">
        <v>7</v>
      </c>
      <c r="C5" s="25">
        <v>27.666666666666668</v>
      </c>
      <c r="D5" s="25">
        <v>38.33333333333333</v>
      </c>
      <c r="E5" s="25">
        <v>66</v>
      </c>
      <c r="F5" s="25">
        <v>8.666666666666666</v>
      </c>
      <c r="G5" s="25">
        <v>15.333333333333332</v>
      </c>
      <c r="H5" s="25">
        <v>24</v>
      </c>
      <c r="I5" s="66">
        <v>0.3132530120481928</v>
      </c>
      <c r="J5" s="66">
        <v>0.4</v>
      </c>
      <c r="K5" s="66">
        <v>0.36363636363636365</v>
      </c>
      <c r="L5" s="25">
        <v>12</v>
      </c>
      <c r="M5" s="25">
        <v>7.666666666666666</v>
      </c>
      <c r="N5" s="25">
        <v>19.666666666666664</v>
      </c>
      <c r="O5" s="25">
        <v>6.666666666666666</v>
      </c>
      <c r="P5" s="25">
        <v>10.333333333333332</v>
      </c>
      <c r="Q5" s="25">
        <v>17</v>
      </c>
      <c r="R5" s="246">
        <v>645.2369860130352</v>
      </c>
      <c r="S5" s="246">
        <v>1079.075073160269</v>
      </c>
      <c r="T5" s="246">
        <v>835.602154152338</v>
      </c>
      <c r="U5" s="246">
        <v>130.00984593555677</v>
      </c>
      <c r="V5" s="246">
        <v>318.647655633445</v>
      </c>
      <c r="W5" s="246">
        <v>207.41308692694443</v>
      </c>
      <c r="X5" s="246">
        <v>311.1164005151703</v>
      </c>
      <c r="Y5" s="246">
        <v>210.85418856174422</v>
      </c>
      <c r="Z5" s="246">
        <v>277.56446746107144</v>
      </c>
    </row>
    <row r="6" spans="1:26" ht="16.5" customHeight="1">
      <c r="A6" s="122" t="s">
        <v>8</v>
      </c>
      <c r="B6" s="24" t="s">
        <v>9</v>
      </c>
      <c r="C6" s="25">
        <v>29.333333333333332</v>
      </c>
      <c r="D6" s="25">
        <v>37</v>
      </c>
      <c r="E6" s="25">
        <v>66.33333333333333</v>
      </c>
      <c r="F6" s="25">
        <v>5.666666666666666</v>
      </c>
      <c r="G6" s="25">
        <v>11</v>
      </c>
      <c r="H6" s="25">
        <v>16.666666666666664</v>
      </c>
      <c r="I6" s="66">
        <v>0.19318181818181818</v>
      </c>
      <c r="J6" s="66">
        <v>0.2972972972972973</v>
      </c>
      <c r="K6" s="66">
        <v>0.25125628140703515</v>
      </c>
      <c r="L6" s="25">
        <v>10.333333333333332</v>
      </c>
      <c r="M6" s="25">
        <v>8.666666666666666</v>
      </c>
      <c r="N6" s="25">
        <v>19</v>
      </c>
      <c r="O6" s="25">
        <v>5.666666666666666</v>
      </c>
      <c r="P6" s="25">
        <v>10.333333333333332</v>
      </c>
      <c r="Q6" s="25">
        <v>16</v>
      </c>
      <c r="R6" s="246">
        <v>709.3053261283449</v>
      </c>
      <c r="S6" s="246">
        <v>1087.0894797682236</v>
      </c>
      <c r="T6" s="246">
        <v>866.4405642787315</v>
      </c>
      <c r="U6" s="246">
        <v>164.7262771598237</v>
      </c>
      <c r="V6" s="246">
        <v>271.4628035169632</v>
      </c>
      <c r="W6" s="246">
        <v>212.42921898668183</v>
      </c>
      <c r="X6" s="246">
        <v>256.0725705588241</v>
      </c>
      <c r="Y6" s="246">
        <v>304.6864591439953</v>
      </c>
      <c r="Z6" s="246">
        <v>261.1700054335057</v>
      </c>
    </row>
    <row r="7" spans="1:26" ht="16.5" customHeight="1">
      <c r="A7" s="122" t="s">
        <v>10</v>
      </c>
      <c r="B7" s="24" t="s">
        <v>11</v>
      </c>
      <c r="C7" s="25">
        <v>9</v>
      </c>
      <c r="D7" s="25">
        <v>16.666666666666664</v>
      </c>
      <c r="E7" s="25">
        <v>25.666666666666664</v>
      </c>
      <c r="F7" s="25">
        <v>3.333333333333333</v>
      </c>
      <c r="G7" s="25">
        <v>6.999999999999999</v>
      </c>
      <c r="H7" s="25">
        <v>10.333333333333332</v>
      </c>
      <c r="I7" s="66">
        <v>0.37037037037037035</v>
      </c>
      <c r="J7" s="66">
        <v>0.42</v>
      </c>
      <c r="K7" s="66">
        <v>0.40259740259740256</v>
      </c>
      <c r="L7" s="25" t="s">
        <v>83</v>
      </c>
      <c r="M7" s="25">
        <v>5</v>
      </c>
      <c r="N7" s="25">
        <v>8.333333333333332</v>
      </c>
      <c r="O7" s="25" t="s">
        <v>83</v>
      </c>
      <c r="P7" s="25" t="s">
        <v>83</v>
      </c>
      <c r="Q7" s="25">
        <v>5</v>
      </c>
      <c r="R7" s="246">
        <v>500.15668350375256</v>
      </c>
      <c r="S7" s="246">
        <v>1317.9134452884693</v>
      </c>
      <c r="T7" s="246">
        <v>819.0616669499656</v>
      </c>
      <c r="U7" s="246">
        <v>113.21118029124273</v>
      </c>
      <c r="V7" s="246">
        <v>172.2853653147218</v>
      </c>
      <c r="W7" s="246">
        <v>141.83455887879387</v>
      </c>
      <c r="X7" s="246">
        <v>223.60978245152523</v>
      </c>
      <c r="Y7" s="246">
        <v>472.2306406327252</v>
      </c>
      <c r="Z7" s="246">
        <v>322.70420750727055</v>
      </c>
    </row>
    <row r="8" spans="1:26" ht="16.5" customHeight="1">
      <c r="A8" s="122" t="s">
        <v>47</v>
      </c>
      <c r="B8" s="24" t="s">
        <v>12</v>
      </c>
      <c r="C8" s="25">
        <v>87.33333333333331</v>
      </c>
      <c r="D8" s="25">
        <v>115.33333333333331</v>
      </c>
      <c r="E8" s="25">
        <v>202.66666666666663</v>
      </c>
      <c r="F8" s="25">
        <v>25</v>
      </c>
      <c r="G8" s="25">
        <v>53.666666666666664</v>
      </c>
      <c r="H8" s="25">
        <v>78.66666666666666</v>
      </c>
      <c r="I8" s="66">
        <v>0.28625954198473286</v>
      </c>
      <c r="J8" s="66">
        <v>0.4653179190751445</v>
      </c>
      <c r="K8" s="66">
        <v>0.3881578947368421</v>
      </c>
      <c r="L8" s="25">
        <v>30.666666666666664</v>
      </c>
      <c r="M8" s="25">
        <v>29</v>
      </c>
      <c r="N8" s="25">
        <v>59.666666666666664</v>
      </c>
      <c r="O8" s="25">
        <v>14.333333333333332</v>
      </c>
      <c r="P8" s="25">
        <v>32.33333333333333</v>
      </c>
      <c r="Q8" s="25">
        <v>46.666666666666664</v>
      </c>
      <c r="R8" s="246">
        <v>855.009331645353</v>
      </c>
      <c r="S8" s="246">
        <v>1570.5610417614766</v>
      </c>
      <c r="T8" s="246">
        <v>1167.469576720674</v>
      </c>
      <c r="U8" s="246">
        <v>126.98458211560673</v>
      </c>
      <c r="V8" s="246">
        <v>435.8085410769867</v>
      </c>
      <c r="W8" s="246">
        <v>245.6458960441786</v>
      </c>
      <c r="X8" s="246">
        <v>314.0722606501738</v>
      </c>
      <c r="Y8" s="246">
        <v>503.2461739141024</v>
      </c>
      <c r="Z8" s="246">
        <v>389.788966981391</v>
      </c>
    </row>
    <row r="9" spans="1:26" ht="16.5" customHeight="1">
      <c r="A9" s="122" t="s">
        <v>13</v>
      </c>
      <c r="B9" s="24" t="s">
        <v>14</v>
      </c>
      <c r="C9" s="25">
        <v>45.99999999999999</v>
      </c>
      <c r="D9" s="25">
        <v>61.666666666666664</v>
      </c>
      <c r="E9" s="25">
        <v>107.66666666666666</v>
      </c>
      <c r="F9" s="25">
        <v>13.666666666666664</v>
      </c>
      <c r="G9" s="25">
        <v>30</v>
      </c>
      <c r="H9" s="25">
        <v>43.666666666666664</v>
      </c>
      <c r="I9" s="66">
        <v>0.29710144927536225</v>
      </c>
      <c r="J9" s="66">
        <v>0.4864864864864865</v>
      </c>
      <c r="K9" s="66">
        <v>0.4055727554179567</v>
      </c>
      <c r="L9" s="25">
        <v>9.333333333333332</v>
      </c>
      <c r="M9" s="25">
        <v>13.666666666666666</v>
      </c>
      <c r="N9" s="25">
        <v>23</v>
      </c>
      <c r="O9" s="25">
        <v>11.666666666666666</v>
      </c>
      <c r="P9" s="25">
        <v>19.666666666666664</v>
      </c>
      <c r="Q9" s="25">
        <v>31.333333333333332</v>
      </c>
      <c r="R9" s="246">
        <v>757.6942523580761</v>
      </c>
      <c r="S9" s="246">
        <v>1313.2779494996062</v>
      </c>
      <c r="T9" s="246">
        <v>982.290593695946</v>
      </c>
      <c r="U9" s="246">
        <v>184.14755381567494</v>
      </c>
      <c r="V9" s="246">
        <v>402.3094217168827</v>
      </c>
      <c r="W9" s="246">
        <v>274.1447624486205</v>
      </c>
      <c r="X9" s="246">
        <v>174.48176565021788</v>
      </c>
      <c r="Y9" s="246">
        <v>434.14213272701335</v>
      </c>
      <c r="Z9" s="246">
        <v>258.4866042711118</v>
      </c>
    </row>
    <row r="10" spans="1:26" ht="16.5" customHeight="1">
      <c r="A10" s="122" t="s">
        <v>48</v>
      </c>
      <c r="B10" s="24" t="s">
        <v>15</v>
      </c>
      <c r="C10" s="25">
        <v>119.33333333333333</v>
      </c>
      <c r="D10" s="25">
        <v>143.33333333333331</v>
      </c>
      <c r="E10" s="25">
        <v>262.66666666666663</v>
      </c>
      <c r="F10" s="25">
        <v>33</v>
      </c>
      <c r="G10" s="25">
        <v>73.33333333333333</v>
      </c>
      <c r="H10" s="25">
        <v>106.33333333333333</v>
      </c>
      <c r="I10" s="66">
        <v>0.276536312849162</v>
      </c>
      <c r="J10" s="66">
        <v>0.5116279069767442</v>
      </c>
      <c r="K10" s="66">
        <v>0.40482233502538073</v>
      </c>
      <c r="L10" s="25">
        <v>38.33333333333333</v>
      </c>
      <c r="M10" s="25">
        <v>36</v>
      </c>
      <c r="N10" s="25">
        <v>74.33333333333333</v>
      </c>
      <c r="O10" s="25">
        <v>18.333333333333332</v>
      </c>
      <c r="P10" s="25">
        <v>31</v>
      </c>
      <c r="Q10" s="25">
        <v>49.33333333333333</v>
      </c>
      <c r="R10" s="246">
        <v>903.65751438253</v>
      </c>
      <c r="S10" s="246">
        <v>1306.165710612261</v>
      </c>
      <c r="T10" s="246">
        <v>1085.6324694525833</v>
      </c>
      <c r="U10" s="246">
        <v>131.8200261045979</v>
      </c>
      <c r="V10" s="246">
        <v>286.47294157499056</v>
      </c>
      <c r="W10" s="246">
        <v>195.9069601447481</v>
      </c>
      <c r="X10" s="246">
        <v>306.914468764671</v>
      </c>
      <c r="Y10" s="246">
        <v>368.3285414856079</v>
      </c>
      <c r="Z10" s="246">
        <v>336.67897558530626</v>
      </c>
    </row>
    <row r="11" spans="1:26" ht="16.5" customHeight="1">
      <c r="A11" s="122" t="s">
        <v>49</v>
      </c>
      <c r="B11" s="24" t="s">
        <v>16</v>
      </c>
      <c r="C11" s="25">
        <v>75.66666666666667</v>
      </c>
      <c r="D11" s="25">
        <v>96.33333333333333</v>
      </c>
      <c r="E11" s="25">
        <v>172</v>
      </c>
      <c r="F11" s="25">
        <v>21</v>
      </c>
      <c r="G11" s="25">
        <v>46</v>
      </c>
      <c r="H11" s="25">
        <v>67</v>
      </c>
      <c r="I11" s="66">
        <v>0.27753303964757714</v>
      </c>
      <c r="J11" s="66">
        <v>0.4775086505190312</v>
      </c>
      <c r="K11" s="66">
        <v>0.38953488372093026</v>
      </c>
      <c r="L11" s="25">
        <v>25.333333333333332</v>
      </c>
      <c r="M11" s="25">
        <v>27.666666666666664</v>
      </c>
      <c r="N11" s="25">
        <v>53</v>
      </c>
      <c r="O11" s="25">
        <v>14</v>
      </c>
      <c r="P11" s="25">
        <v>21</v>
      </c>
      <c r="Q11" s="25">
        <v>35</v>
      </c>
      <c r="R11" s="246">
        <v>775.4865419241437</v>
      </c>
      <c r="S11" s="246">
        <v>1255.979710208109</v>
      </c>
      <c r="T11" s="246">
        <v>957.6138194555915</v>
      </c>
      <c r="U11" s="246">
        <v>139.11381407467314</v>
      </c>
      <c r="V11" s="246">
        <v>275.0090479509979</v>
      </c>
      <c r="W11" s="246">
        <v>188.18778308192194</v>
      </c>
      <c r="X11" s="246">
        <v>277.45285484997106</v>
      </c>
      <c r="Y11" s="246">
        <v>399.6166595493932</v>
      </c>
      <c r="Z11" s="246">
        <v>328.399399421142</v>
      </c>
    </row>
    <row r="12" spans="1:26" ht="16.5" customHeight="1">
      <c r="A12" s="122" t="s">
        <v>50</v>
      </c>
      <c r="B12" s="24" t="s">
        <v>17</v>
      </c>
      <c r="C12" s="25">
        <v>323</v>
      </c>
      <c r="D12" s="25">
        <v>391.33333333333337</v>
      </c>
      <c r="E12" s="25">
        <v>714.3333333333334</v>
      </c>
      <c r="F12" s="25">
        <v>91.66666666666666</v>
      </c>
      <c r="G12" s="25">
        <v>179</v>
      </c>
      <c r="H12" s="25">
        <v>270.66666666666663</v>
      </c>
      <c r="I12" s="66">
        <v>0.283797729618163</v>
      </c>
      <c r="J12" s="66">
        <v>0.45741056218057924</v>
      </c>
      <c r="K12" s="66">
        <v>0.378908072795147</v>
      </c>
      <c r="L12" s="25">
        <v>101.66666666666666</v>
      </c>
      <c r="M12" s="25">
        <v>108.66666666666666</v>
      </c>
      <c r="N12" s="25">
        <v>210.33333333333331</v>
      </c>
      <c r="O12" s="25">
        <v>73.66666666666666</v>
      </c>
      <c r="P12" s="25">
        <v>102</v>
      </c>
      <c r="Q12" s="25">
        <v>175.66666666666666</v>
      </c>
      <c r="R12" s="246">
        <v>647.8357310887973</v>
      </c>
      <c r="S12" s="246">
        <v>1227.2078393398967</v>
      </c>
      <c r="T12" s="246">
        <v>867.2537742005948</v>
      </c>
      <c r="U12" s="246">
        <v>139.67504136696422</v>
      </c>
      <c r="V12" s="246">
        <v>304.4177802743662</v>
      </c>
      <c r="W12" s="246">
        <v>200.52908251755554</v>
      </c>
      <c r="X12" s="246">
        <v>219.84438341847243</v>
      </c>
      <c r="Y12" s="246">
        <v>401.1134587426468</v>
      </c>
      <c r="Z12" s="246">
        <v>287.2928145299636</v>
      </c>
    </row>
    <row r="13" spans="1:26" ht="16.5" customHeight="1">
      <c r="A13" s="122" t="s">
        <v>51</v>
      </c>
      <c r="B13" s="24" t="s">
        <v>18</v>
      </c>
      <c r="C13" s="25">
        <v>97.66666666666666</v>
      </c>
      <c r="D13" s="25">
        <v>116.33333333333333</v>
      </c>
      <c r="E13" s="25">
        <v>214</v>
      </c>
      <c r="F13" s="25">
        <v>18.666666666666664</v>
      </c>
      <c r="G13" s="25">
        <v>44.33333333333333</v>
      </c>
      <c r="H13" s="25">
        <v>62.99999999999999</v>
      </c>
      <c r="I13" s="66">
        <v>0.1911262798634812</v>
      </c>
      <c r="J13" s="66">
        <v>0.3810888252148997</v>
      </c>
      <c r="K13" s="66">
        <v>0.29439252336448596</v>
      </c>
      <c r="L13" s="25">
        <v>33.666666666666664</v>
      </c>
      <c r="M13" s="25">
        <v>30.333333333333332</v>
      </c>
      <c r="N13" s="25">
        <v>64</v>
      </c>
      <c r="O13" s="25">
        <v>17</v>
      </c>
      <c r="P13" s="25">
        <v>28</v>
      </c>
      <c r="Q13" s="25">
        <v>45</v>
      </c>
      <c r="R13" s="246">
        <v>752.5357660700364</v>
      </c>
      <c r="S13" s="246">
        <v>1246.3848349888374</v>
      </c>
      <c r="T13" s="246">
        <v>961.3731436288369</v>
      </c>
      <c r="U13" s="246">
        <v>127.20443622643052</v>
      </c>
      <c r="V13" s="246">
        <v>302.1337845050699</v>
      </c>
      <c r="W13" s="246">
        <v>194.26512119546584</v>
      </c>
      <c r="X13" s="246">
        <v>265.080014208933</v>
      </c>
      <c r="Y13" s="246">
        <v>345.1117379761358</v>
      </c>
      <c r="Z13" s="246">
        <v>303.5485302669311</v>
      </c>
    </row>
    <row r="14" spans="1:26" ht="16.5" customHeight="1">
      <c r="A14" s="122" t="s">
        <v>52</v>
      </c>
      <c r="B14" s="24" t="s">
        <v>19</v>
      </c>
      <c r="C14" s="25">
        <v>63.66666666666666</v>
      </c>
      <c r="D14" s="25">
        <v>83.33333333333333</v>
      </c>
      <c r="E14" s="25">
        <v>147</v>
      </c>
      <c r="F14" s="25">
        <v>17.333333333333332</v>
      </c>
      <c r="G14" s="25">
        <v>38</v>
      </c>
      <c r="H14" s="25">
        <v>55.33333333333333</v>
      </c>
      <c r="I14" s="66">
        <v>0.27225130890052357</v>
      </c>
      <c r="J14" s="66">
        <v>0.456</v>
      </c>
      <c r="K14" s="66">
        <v>0.37641723356009066</v>
      </c>
      <c r="L14" s="25">
        <v>22.333333333333332</v>
      </c>
      <c r="M14" s="25">
        <v>20.999999999999996</v>
      </c>
      <c r="N14" s="25">
        <v>43.33333333333333</v>
      </c>
      <c r="O14" s="25">
        <v>12.333333333333332</v>
      </c>
      <c r="P14" s="25">
        <v>25</v>
      </c>
      <c r="Q14" s="25">
        <v>37.33333333333333</v>
      </c>
      <c r="R14" s="246">
        <v>694.2196613461456</v>
      </c>
      <c r="S14" s="246">
        <v>1171.1941015419366</v>
      </c>
      <c r="T14" s="246">
        <v>883.8019051282334</v>
      </c>
      <c r="U14" s="246">
        <v>126.2951094250279</v>
      </c>
      <c r="V14" s="246">
        <v>337.8463725029575</v>
      </c>
      <c r="W14" s="246">
        <v>211.1369344036532</v>
      </c>
      <c r="X14" s="246">
        <v>266.6652780685956</v>
      </c>
      <c r="Y14" s="246">
        <v>365.16877191845003</v>
      </c>
      <c r="Z14" s="246">
        <v>299.9948427090462</v>
      </c>
    </row>
    <row r="15" spans="1:26" ht="16.5" customHeight="1">
      <c r="A15" s="122" t="s">
        <v>53</v>
      </c>
      <c r="B15" s="24" t="s">
        <v>20</v>
      </c>
      <c r="C15" s="25">
        <v>109.33333333333331</v>
      </c>
      <c r="D15" s="25">
        <v>148.99999999999997</v>
      </c>
      <c r="E15" s="25">
        <v>258.33333333333326</v>
      </c>
      <c r="F15" s="25">
        <v>27.33333333333333</v>
      </c>
      <c r="G15" s="25">
        <v>66</v>
      </c>
      <c r="H15" s="25">
        <v>93.33333333333333</v>
      </c>
      <c r="I15" s="66">
        <v>0.24999999999999997</v>
      </c>
      <c r="J15" s="66">
        <v>0.4429530201342282</v>
      </c>
      <c r="K15" s="66">
        <v>0.3612903225806452</v>
      </c>
      <c r="L15" s="25">
        <v>30.66666666666666</v>
      </c>
      <c r="M15" s="25">
        <v>41.33333333333333</v>
      </c>
      <c r="N15" s="25">
        <v>71.99999999999999</v>
      </c>
      <c r="O15" s="25">
        <v>23.333333333333332</v>
      </c>
      <c r="P15" s="25">
        <v>40</v>
      </c>
      <c r="Q15" s="25">
        <v>63.33333333333333</v>
      </c>
      <c r="R15" s="246">
        <v>713.4688021879033</v>
      </c>
      <c r="S15" s="246">
        <v>1307.244239500723</v>
      </c>
      <c r="T15" s="246">
        <v>952.8317014583648</v>
      </c>
      <c r="U15" s="246">
        <v>145.21817148188802</v>
      </c>
      <c r="V15" s="246">
        <v>312.08906150447444</v>
      </c>
      <c r="W15" s="246">
        <v>222.46693179238292</v>
      </c>
      <c r="X15" s="246">
        <v>213.98350331341467</v>
      </c>
      <c r="Y15" s="246">
        <v>434.28654226833703</v>
      </c>
      <c r="Z15" s="246">
        <v>292.086530267264</v>
      </c>
    </row>
    <row r="16" spans="1:26" ht="16.5" customHeight="1">
      <c r="A16" s="122" t="s">
        <v>54</v>
      </c>
      <c r="B16" s="24" t="s">
        <v>21</v>
      </c>
      <c r="C16" s="25">
        <v>194.99999999999997</v>
      </c>
      <c r="D16" s="25">
        <v>268.3333333333333</v>
      </c>
      <c r="E16" s="25">
        <v>463.33333333333326</v>
      </c>
      <c r="F16" s="25">
        <v>49.666666666666664</v>
      </c>
      <c r="G16" s="25">
        <v>131</v>
      </c>
      <c r="H16" s="25">
        <v>180.66666666666666</v>
      </c>
      <c r="I16" s="66">
        <v>0.2547008547008547</v>
      </c>
      <c r="J16" s="66">
        <v>0.4881987577639752</v>
      </c>
      <c r="K16" s="66">
        <v>0.3899280575539568</v>
      </c>
      <c r="L16" s="25">
        <v>65.66666666666666</v>
      </c>
      <c r="M16" s="25">
        <v>53</v>
      </c>
      <c r="N16" s="25">
        <v>118.66666666666666</v>
      </c>
      <c r="O16" s="25">
        <v>43.666666666666664</v>
      </c>
      <c r="P16" s="25">
        <v>77.66666666666666</v>
      </c>
      <c r="Q16" s="25">
        <v>121.33333333333333</v>
      </c>
      <c r="R16" s="246">
        <v>692.5450957734919</v>
      </c>
      <c r="S16" s="246">
        <v>1151.9184304433525</v>
      </c>
      <c r="T16" s="246">
        <v>886.1948378397816</v>
      </c>
      <c r="U16" s="246">
        <v>147.26072035411042</v>
      </c>
      <c r="V16" s="246">
        <v>328.1455815827962</v>
      </c>
      <c r="W16" s="246">
        <v>222.4376712446334</v>
      </c>
      <c r="X16" s="246">
        <v>247.64641101657594</v>
      </c>
      <c r="Y16" s="246">
        <v>251.5294202816493</v>
      </c>
      <c r="Z16" s="246">
        <v>256.54389650879017</v>
      </c>
    </row>
    <row r="17" spans="1:26" ht="16.5" customHeight="1">
      <c r="A17" s="122" t="s">
        <v>55</v>
      </c>
      <c r="B17" s="24" t="s">
        <v>22</v>
      </c>
      <c r="C17" s="25">
        <v>181.66666666666666</v>
      </c>
      <c r="D17" s="25">
        <v>240</v>
      </c>
      <c r="E17" s="25">
        <v>421.66666666666663</v>
      </c>
      <c r="F17" s="25">
        <v>51</v>
      </c>
      <c r="G17" s="25">
        <v>100.33333333333333</v>
      </c>
      <c r="H17" s="25">
        <v>151.33333333333331</v>
      </c>
      <c r="I17" s="66">
        <v>0.28073394495412846</v>
      </c>
      <c r="J17" s="66">
        <v>0.4180555555555555</v>
      </c>
      <c r="K17" s="66">
        <v>0.35889328063241105</v>
      </c>
      <c r="L17" s="25">
        <v>60.666666666666664</v>
      </c>
      <c r="M17" s="25">
        <v>59.666666666666664</v>
      </c>
      <c r="N17" s="25">
        <v>120.33333333333331</v>
      </c>
      <c r="O17" s="25">
        <v>36.666666666666664</v>
      </c>
      <c r="P17" s="25">
        <v>62.33333333333333</v>
      </c>
      <c r="Q17" s="25">
        <v>99</v>
      </c>
      <c r="R17" s="246">
        <v>771.8280751312155</v>
      </c>
      <c r="S17" s="246">
        <v>1380.401284881814</v>
      </c>
      <c r="T17" s="246">
        <v>1017.6026820104718</v>
      </c>
      <c r="U17" s="246">
        <v>142.72121224558717</v>
      </c>
      <c r="V17" s="246">
        <v>362.50283257828573</v>
      </c>
      <c r="W17" s="246">
        <v>231.3446428229565</v>
      </c>
      <c r="X17" s="246">
        <v>278.79616793082647</v>
      </c>
      <c r="Y17" s="246">
        <v>373.15623232178893</v>
      </c>
      <c r="Z17" s="246">
        <v>323.41622118787006</v>
      </c>
    </row>
    <row r="18" spans="1:26" ht="16.5" customHeight="1">
      <c r="A18" s="122" t="s">
        <v>56</v>
      </c>
      <c r="B18" s="24" t="s">
        <v>23</v>
      </c>
      <c r="C18" s="25">
        <v>10.999999999999998</v>
      </c>
      <c r="D18" s="25">
        <v>17.666666666666664</v>
      </c>
      <c r="E18" s="25">
        <v>28.666666666666664</v>
      </c>
      <c r="F18" s="25">
        <v>2.3333333333333335</v>
      </c>
      <c r="G18" s="25">
        <v>7.666666666666666</v>
      </c>
      <c r="H18" s="25">
        <v>10</v>
      </c>
      <c r="I18" s="66">
        <v>0.21212121212121213</v>
      </c>
      <c r="J18" s="66">
        <v>0.4339622641509434</v>
      </c>
      <c r="K18" s="66">
        <v>0.3488372093023256</v>
      </c>
      <c r="L18" s="25">
        <v>4.666666666666666</v>
      </c>
      <c r="M18" s="25">
        <v>5</v>
      </c>
      <c r="N18" s="25">
        <v>9.666666666666666</v>
      </c>
      <c r="O18" s="25" t="s">
        <v>83</v>
      </c>
      <c r="P18" s="25" t="s">
        <v>83</v>
      </c>
      <c r="Q18" s="25">
        <v>6.333333333333333</v>
      </c>
      <c r="R18" s="246">
        <v>561.1979765754912</v>
      </c>
      <c r="S18" s="246">
        <v>1193.2800532168574</v>
      </c>
      <c r="T18" s="246">
        <v>830.2298637978034</v>
      </c>
      <c r="U18" s="246">
        <v>151.19142155073607</v>
      </c>
      <c r="V18" s="246">
        <v>268.19153883027224</v>
      </c>
      <c r="W18" s="246">
        <v>200.82646795095403</v>
      </c>
      <c r="X18" s="246">
        <v>233.43689121881806</v>
      </c>
      <c r="Y18" s="246">
        <v>347.37177571879954</v>
      </c>
      <c r="Z18" s="246">
        <v>297.88066104442095</v>
      </c>
    </row>
    <row r="19" spans="1:26" ht="16.5" customHeight="1">
      <c r="A19" s="122" t="s">
        <v>57</v>
      </c>
      <c r="B19" s="24" t="s">
        <v>24</v>
      </c>
      <c r="C19" s="25">
        <v>49.99999999999999</v>
      </c>
      <c r="D19" s="25">
        <v>69</v>
      </c>
      <c r="E19" s="25">
        <v>119</v>
      </c>
      <c r="F19" s="25">
        <v>16.666666666666664</v>
      </c>
      <c r="G19" s="25">
        <v>33.33333333333333</v>
      </c>
      <c r="H19" s="25">
        <v>49.99999999999999</v>
      </c>
      <c r="I19" s="66">
        <v>0.33333333333333326</v>
      </c>
      <c r="J19" s="66">
        <v>0.48309178743961345</v>
      </c>
      <c r="K19" s="66">
        <v>0.42016806722689076</v>
      </c>
      <c r="L19" s="25">
        <v>17.333333333333332</v>
      </c>
      <c r="M19" s="25">
        <v>17.666666666666668</v>
      </c>
      <c r="N19" s="25">
        <v>35</v>
      </c>
      <c r="O19" s="25">
        <v>11.666666666666666</v>
      </c>
      <c r="P19" s="25">
        <v>17.333333333333332</v>
      </c>
      <c r="Q19" s="25">
        <v>29</v>
      </c>
      <c r="R19" s="246">
        <v>756.545917972936</v>
      </c>
      <c r="S19" s="246">
        <v>1381.1305730343256</v>
      </c>
      <c r="T19" s="246">
        <v>986.4334557571178</v>
      </c>
      <c r="U19" s="246">
        <v>156.19132742780073</v>
      </c>
      <c r="V19" s="246">
        <v>335.83939824012066</v>
      </c>
      <c r="W19" s="246">
        <v>224.3272863184708</v>
      </c>
      <c r="X19" s="246">
        <v>298.28101200695266</v>
      </c>
      <c r="Y19" s="246">
        <v>444.47352167080095</v>
      </c>
      <c r="Z19" s="246">
        <v>349.02276864039106</v>
      </c>
    </row>
    <row r="20" spans="1:26" ht="16.5" customHeight="1">
      <c r="A20" s="122" t="s">
        <v>58</v>
      </c>
      <c r="B20" s="24" t="s">
        <v>25</v>
      </c>
      <c r="C20" s="25">
        <v>15.666666666666666</v>
      </c>
      <c r="D20" s="25">
        <v>27.666666666666668</v>
      </c>
      <c r="E20" s="25">
        <v>43.333333333333336</v>
      </c>
      <c r="F20" s="25">
        <v>6.666666666666666</v>
      </c>
      <c r="G20" s="25">
        <v>11.999999999999998</v>
      </c>
      <c r="H20" s="25">
        <v>18.666666666666664</v>
      </c>
      <c r="I20" s="66">
        <v>0.425531914893617</v>
      </c>
      <c r="J20" s="66">
        <v>0.4337349397590361</v>
      </c>
      <c r="K20" s="66">
        <v>0.43076923076923074</v>
      </c>
      <c r="L20" s="25">
        <v>5.666666666666666</v>
      </c>
      <c r="M20" s="25">
        <v>7</v>
      </c>
      <c r="N20" s="25">
        <v>12.666666666666664</v>
      </c>
      <c r="O20" s="25" t="s">
        <v>83</v>
      </c>
      <c r="P20" s="25">
        <v>7.666666666666666</v>
      </c>
      <c r="Q20" s="25">
        <v>12</v>
      </c>
      <c r="R20" s="246">
        <v>717.7940738819473</v>
      </c>
      <c r="S20" s="246">
        <v>1489.0126997778286</v>
      </c>
      <c r="T20" s="246">
        <v>1080.8097201200142</v>
      </c>
      <c r="U20" s="246">
        <v>198.2490471153252</v>
      </c>
      <c r="V20" s="246">
        <v>414.17805231347825</v>
      </c>
      <c r="W20" s="246">
        <v>304.30223882023887</v>
      </c>
      <c r="X20" s="246">
        <v>284.1276535111085</v>
      </c>
      <c r="Y20" s="246">
        <v>419.65634693439824</v>
      </c>
      <c r="Z20" s="246">
        <v>338.7090935709847</v>
      </c>
    </row>
    <row r="21" spans="1:26" ht="16.5" customHeight="1">
      <c r="A21" s="122" t="s">
        <v>59</v>
      </c>
      <c r="B21" s="24" t="s">
        <v>26</v>
      </c>
      <c r="C21" s="25">
        <v>46</v>
      </c>
      <c r="D21" s="25">
        <v>53.99999999999999</v>
      </c>
      <c r="E21" s="25">
        <v>100</v>
      </c>
      <c r="F21" s="25">
        <v>14</v>
      </c>
      <c r="G21" s="25">
        <v>24.33333333333333</v>
      </c>
      <c r="H21" s="25">
        <v>38.33333333333333</v>
      </c>
      <c r="I21" s="66">
        <v>0.30434782608695654</v>
      </c>
      <c r="J21" s="66">
        <v>0.4506172839506172</v>
      </c>
      <c r="K21" s="66">
        <v>0.3833333333333333</v>
      </c>
      <c r="L21" s="25">
        <v>12</v>
      </c>
      <c r="M21" s="25">
        <v>14</v>
      </c>
      <c r="N21" s="25">
        <v>25.999999999999996</v>
      </c>
      <c r="O21" s="25">
        <v>13.333333333333332</v>
      </c>
      <c r="P21" s="25">
        <v>13.666666666666666</v>
      </c>
      <c r="Q21" s="25">
        <v>27</v>
      </c>
      <c r="R21" s="246">
        <v>779.4393217335885</v>
      </c>
      <c r="S21" s="246">
        <v>1200.903910182199</v>
      </c>
      <c r="T21" s="246">
        <v>972.3478910549995</v>
      </c>
      <c r="U21" s="246">
        <v>210.58896145544145</v>
      </c>
      <c r="V21" s="246">
        <v>389.7636535193585</v>
      </c>
      <c r="W21" s="246">
        <v>274.82125531429705</v>
      </c>
      <c r="X21" s="246">
        <v>229.29356545350475</v>
      </c>
      <c r="Y21" s="246">
        <v>336.6621362533979</v>
      </c>
      <c r="Z21" s="246">
        <v>278.92517490710173</v>
      </c>
    </row>
    <row r="22" spans="1:26" ht="16.5" customHeight="1">
      <c r="A22" s="122" t="s">
        <v>60</v>
      </c>
      <c r="B22" s="24" t="s">
        <v>27</v>
      </c>
      <c r="C22" s="25">
        <v>15.666666666666666</v>
      </c>
      <c r="D22" s="25">
        <v>26.333333333333332</v>
      </c>
      <c r="E22" s="25">
        <v>42</v>
      </c>
      <c r="F22" s="25">
        <v>3.6666666666666665</v>
      </c>
      <c r="G22" s="25">
        <v>13</v>
      </c>
      <c r="H22" s="25">
        <v>16.666666666666668</v>
      </c>
      <c r="I22" s="66">
        <v>0.23404255319148937</v>
      </c>
      <c r="J22" s="66">
        <v>0.4936708860759494</v>
      </c>
      <c r="K22" s="66">
        <v>0.39682539682539675</v>
      </c>
      <c r="L22" s="25">
        <v>5.333333333333333</v>
      </c>
      <c r="M22" s="25">
        <v>6.666666666666667</v>
      </c>
      <c r="N22" s="25">
        <v>12</v>
      </c>
      <c r="O22" s="25" t="s">
        <v>83</v>
      </c>
      <c r="P22" s="25">
        <v>6.666666666666666</v>
      </c>
      <c r="Q22" s="25">
        <v>9.333333333333332</v>
      </c>
      <c r="R22" s="246">
        <v>714.7374530981124</v>
      </c>
      <c r="S22" s="246">
        <v>1245.1333599031063</v>
      </c>
      <c r="T22" s="246">
        <v>986.1115818050946</v>
      </c>
      <c r="U22" s="246">
        <v>140.72443522717683</v>
      </c>
      <c r="V22" s="246">
        <v>309.88671732067934</v>
      </c>
      <c r="W22" s="246">
        <v>230.73640442851496</v>
      </c>
      <c r="X22" s="246">
        <v>251.68090384498552</v>
      </c>
      <c r="Y22" s="246">
        <v>355.91877743467205</v>
      </c>
      <c r="Z22" s="246">
        <v>307.71775250897144</v>
      </c>
    </row>
    <row r="23" spans="1:26" ht="16.5" customHeight="1">
      <c r="A23" s="122" t="s">
        <v>30</v>
      </c>
      <c r="B23" s="24" t="s">
        <v>28</v>
      </c>
      <c r="C23" s="25">
        <v>169.66666666666666</v>
      </c>
      <c r="D23" s="25">
        <v>222.66666666666666</v>
      </c>
      <c r="E23" s="25">
        <v>392.3333333333333</v>
      </c>
      <c r="F23" s="25">
        <v>41.666666666666664</v>
      </c>
      <c r="G23" s="25">
        <v>91.99999999999999</v>
      </c>
      <c r="H23" s="25">
        <v>133.66666666666666</v>
      </c>
      <c r="I23" s="66">
        <v>0.2455795677799607</v>
      </c>
      <c r="J23" s="66">
        <v>0.4131736526946107</v>
      </c>
      <c r="K23" s="66">
        <v>0.340696686491079</v>
      </c>
      <c r="L23" s="25">
        <v>46</v>
      </c>
      <c r="M23" s="25">
        <v>53.66666666666666</v>
      </c>
      <c r="N23" s="25">
        <v>99.66666666666666</v>
      </c>
      <c r="O23" s="25">
        <v>39.666666666666664</v>
      </c>
      <c r="P23" s="25">
        <v>55.666666666666664</v>
      </c>
      <c r="Q23" s="25">
        <v>95.33333333333333</v>
      </c>
      <c r="R23" s="246">
        <v>741.5376301219555</v>
      </c>
      <c r="S23" s="246">
        <v>1254.2612179933412</v>
      </c>
      <c r="T23" s="246">
        <v>963.4444782191454</v>
      </c>
      <c r="U23" s="246">
        <v>157.7059073059123</v>
      </c>
      <c r="V23" s="246">
        <v>315.5280181619023</v>
      </c>
      <c r="W23" s="246">
        <v>221.687998315278</v>
      </c>
      <c r="X23" s="246">
        <v>211.41521810308305</v>
      </c>
      <c r="Y23" s="246">
        <v>331.1782150222383</v>
      </c>
      <c r="Z23" s="246">
        <v>264.57959049260114</v>
      </c>
    </row>
    <row r="24" spans="1:26" ht="16.5" customHeight="1">
      <c r="A24" s="122" t="s">
        <v>61</v>
      </c>
      <c r="B24" s="24" t="s">
        <v>29</v>
      </c>
      <c r="C24" s="25">
        <v>17.333333333333332</v>
      </c>
      <c r="D24" s="25">
        <v>19.999999999999996</v>
      </c>
      <c r="E24" s="25">
        <v>37.33333333333333</v>
      </c>
      <c r="F24" s="25">
        <v>2.6666666666666665</v>
      </c>
      <c r="G24" s="25">
        <v>8.666666666666666</v>
      </c>
      <c r="H24" s="25">
        <v>11.333333333333332</v>
      </c>
      <c r="I24" s="66">
        <v>0.15384615384615385</v>
      </c>
      <c r="J24" s="66">
        <v>0.4333333333333333</v>
      </c>
      <c r="K24" s="66">
        <v>0.3035714285714286</v>
      </c>
      <c r="L24" s="25" t="s">
        <v>83</v>
      </c>
      <c r="M24" s="25">
        <v>4.666666666666666</v>
      </c>
      <c r="N24" s="25">
        <v>8.333333333333332</v>
      </c>
      <c r="O24" s="25" t="s">
        <v>83</v>
      </c>
      <c r="P24" s="25">
        <v>6.666666666666666</v>
      </c>
      <c r="Q24" s="25">
        <v>10</v>
      </c>
      <c r="R24" s="246">
        <v>712.1122707543341</v>
      </c>
      <c r="S24" s="246">
        <v>997.400978133345</v>
      </c>
      <c r="T24" s="246">
        <v>868.1020359150546</v>
      </c>
      <c r="U24" s="246">
        <v>142.84528594361223</v>
      </c>
      <c r="V24" s="246">
        <v>346.20641996993066</v>
      </c>
      <c r="W24" s="246">
        <v>235.93368800193963</v>
      </c>
      <c r="X24" s="246">
        <v>169.31234702181362</v>
      </c>
      <c r="Y24" s="246">
        <v>236.973558325912</v>
      </c>
      <c r="Z24" s="246">
        <v>203.3641861227387</v>
      </c>
    </row>
    <row r="25" spans="1:26" ht="16.5" customHeight="1" thickBot="1">
      <c r="A25" s="122" t="s">
        <v>62</v>
      </c>
      <c r="B25" s="24" t="s">
        <v>31</v>
      </c>
      <c r="C25" s="25">
        <v>17.333333333333332</v>
      </c>
      <c r="D25" s="25">
        <v>24.666666666666664</v>
      </c>
      <c r="E25" s="25">
        <v>42</v>
      </c>
      <c r="F25" s="25">
        <v>4.333333333333333</v>
      </c>
      <c r="G25" s="25">
        <v>14</v>
      </c>
      <c r="H25" s="25">
        <v>18.333333333333332</v>
      </c>
      <c r="I25" s="66">
        <v>0.25</v>
      </c>
      <c r="J25" s="66">
        <v>0.5675675675675677</v>
      </c>
      <c r="K25" s="66">
        <v>0.43650793650793646</v>
      </c>
      <c r="L25" s="25">
        <v>6.666666666666666</v>
      </c>
      <c r="M25" s="25">
        <v>4.666666666666667</v>
      </c>
      <c r="N25" s="25">
        <v>11.333333333333332</v>
      </c>
      <c r="O25" s="25" t="s">
        <v>83</v>
      </c>
      <c r="P25" s="25">
        <v>6.333333333333333</v>
      </c>
      <c r="Q25" s="25">
        <v>9.666666666666666</v>
      </c>
      <c r="R25" s="246">
        <v>819.2940928541598</v>
      </c>
      <c r="S25" s="246">
        <v>1759.9761480108555</v>
      </c>
      <c r="T25" s="246">
        <v>1147.005014063959</v>
      </c>
      <c r="U25" s="246">
        <v>135.57581809514278</v>
      </c>
      <c r="V25" s="246">
        <v>490.1705909518512</v>
      </c>
      <c r="W25" s="246">
        <v>246.59478113732513</v>
      </c>
      <c r="X25" s="246">
        <v>330.1617378127645</v>
      </c>
      <c r="Y25" s="246">
        <v>344.52224590388397</v>
      </c>
      <c r="Z25" s="246">
        <v>340.99406137135054</v>
      </c>
    </row>
    <row r="26" spans="1:26" ht="16.5" customHeight="1">
      <c r="A26" s="186" t="s">
        <v>348</v>
      </c>
      <c r="B26" s="102" t="s">
        <v>345</v>
      </c>
      <c r="C26" s="187">
        <v>676.6666666666665</v>
      </c>
      <c r="D26" s="187">
        <v>857.6666666666667</v>
      </c>
      <c r="E26" s="187">
        <v>1534.3333333333333</v>
      </c>
      <c r="F26" s="187">
        <v>195.99999999999997</v>
      </c>
      <c r="G26" s="187">
        <v>403.66666666666663</v>
      </c>
      <c r="H26" s="187">
        <v>599.6666666666665</v>
      </c>
      <c r="I26" s="248">
        <v>0.2896551724137931</v>
      </c>
      <c r="J26" s="188">
        <v>0.470656820831714</v>
      </c>
      <c r="K26" s="188">
        <v>0.39083206604388443</v>
      </c>
      <c r="L26" s="102">
        <v>215.66666666666663</v>
      </c>
      <c r="M26" s="187">
        <v>233</v>
      </c>
      <c r="N26" s="187">
        <v>448.66666666666663</v>
      </c>
      <c r="O26" s="102">
        <v>145.66666666666666</v>
      </c>
      <c r="P26" s="187">
        <v>210.33333333333334</v>
      </c>
      <c r="Q26" s="187">
        <v>356</v>
      </c>
      <c r="R26" s="189">
        <v>709.7082720289931</v>
      </c>
      <c r="S26" s="189">
        <v>1252.3012458460569</v>
      </c>
      <c r="T26" s="189">
        <v>928.9506944069077</v>
      </c>
      <c r="U26" s="189">
        <v>144.32953106871278</v>
      </c>
      <c r="V26" s="189">
        <v>304.21881018928343</v>
      </c>
      <c r="W26" s="189">
        <v>206.75614234302486</v>
      </c>
      <c r="X26" s="189">
        <v>244.8759694096606</v>
      </c>
      <c r="Y26" s="189">
        <v>394.8495144145091</v>
      </c>
      <c r="Z26" s="189">
        <v>305.26657128644314</v>
      </c>
    </row>
    <row r="27" spans="1:26" ht="16.5" customHeight="1">
      <c r="A27" s="122" t="s">
        <v>348</v>
      </c>
      <c r="B27" s="24" t="s">
        <v>346</v>
      </c>
      <c r="C27" s="24">
        <v>409.33333333333326</v>
      </c>
      <c r="D27" s="24">
        <v>548.6666666666666</v>
      </c>
      <c r="E27" s="24">
        <v>957.9999999999999</v>
      </c>
      <c r="F27" s="24">
        <v>108.33333333333333</v>
      </c>
      <c r="G27" s="24">
        <v>261.3333333333333</v>
      </c>
      <c r="H27" s="24">
        <v>369.6666666666666</v>
      </c>
      <c r="I27" s="249">
        <v>0.264657980456026</v>
      </c>
      <c r="J27" s="66">
        <v>0.47630619684082626</v>
      </c>
      <c r="K27" s="66">
        <v>0.3858733472512178</v>
      </c>
      <c r="L27" s="24">
        <v>131.66666666666666</v>
      </c>
      <c r="M27" s="127">
        <v>121.33333333333333</v>
      </c>
      <c r="N27" s="24">
        <v>252.99999999999997</v>
      </c>
      <c r="O27" s="24">
        <v>85.33333333333333</v>
      </c>
      <c r="P27" s="127">
        <v>161.33333333333331</v>
      </c>
      <c r="Q27" s="24">
        <v>246.66666666666666</v>
      </c>
      <c r="R27" s="64">
        <v>723.1488472778518</v>
      </c>
      <c r="S27" s="64">
        <v>1263.8482291015061</v>
      </c>
      <c r="T27" s="64">
        <v>937.8779683899927</v>
      </c>
      <c r="U27" s="64">
        <v>143.27305463254183</v>
      </c>
      <c r="V27" s="64">
        <v>359.00542983490686</v>
      </c>
      <c r="W27" s="64">
        <v>230.29079012496365</v>
      </c>
      <c r="X27" s="64">
        <v>248.16044789227888</v>
      </c>
      <c r="Y27" s="64">
        <v>329.58682992706275</v>
      </c>
      <c r="Z27" s="64">
        <v>281.83747857473634</v>
      </c>
    </row>
    <row r="28" spans="1:26" ht="16.5" customHeight="1" thickBot="1">
      <c r="A28" s="190" t="s">
        <v>348</v>
      </c>
      <c r="B28" s="191" t="s">
        <v>347</v>
      </c>
      <c r="C28" s="191">
        <v>679</v>
      </c>
      <c r="D28" s="191">
        <v>896.3333333333331</v>
      </c>
      <c r="E28" s="191">
        <v>1575.333333333333</v>
      </c>
      <c r="F28" s="191">
        <v>168</v>
      </c>
      <c r="G28" s="191">
        <v>369.3333333333333</v>
      </c>
      <c r="H28" s="191">
        <v>537.3333333333334</v>
      </c>
      <c r="I28" s="250">
        <v>0.2474226804123711</v>
      </c>
      <c r="J28" s="193">
        <v>0.41204908888062486</v>
      </c>
      <c r="K28" s="193">
        <v>0.34109183241641977</v>
      </c>
      <c r="L28" s="191">
        <v>215.66666666666666</v>
      </c>
      <c r="M28" s="251">
        <v>224.66666666666666</v>
      </c>
      <c r="N28" s="191">
        <v>440.33333333333337</v>
      </c>
      <c r="O28" s="191">
        <v>140.33333333333334</v>
      </c>
      <c r="P28" s="251">
        <v>228.66666666666666</v>
      </c>
      <c r="Q28" s="191">
        <v>368.99999999999994</v>
      </c>
      <c r="R28" s="194">
        <v>726.0995716553011</v>
      </c>
      <c r="S28" s="194">
        <v>1267.9501982739005</v>
      </c>
      <c r="T28" s="194">
        <v>957.2428745834687</v>
      </c>
      <c r="U28" s="194">
        <v>140.27135828533824</v>
      </c>
      <c r="V28" s="194">
        <v>321.39275594427875</v>
      </c>
      <c r="W28" s="194">
        <v>214.5241597783428</v>
      </c>
      <c r="X28" s="194">
        <v>243.97690850463388</v>
      </c>
      <c r="Y28" s="194">
        <v>348.99338658238463</v>
      </c>
      <c r="Z28" s="194">
        <v>291.7905871194695</v>
      </c>
    </row>
    <row r="29" spans="1:26" ht="16.5" customHeight="1" thickBot="1">
      <c r="A29" s="123">
        <v>974</v>
      </c>
      <c r="B29" s="26" t="s">
        <v>39</v>
      </c>
      <c r="C29" s="27">
        <v>1765</v>
      </c>
      <c r="D29" s="27">
        <v>2302.6666666666665</v>
      </c>
      <c r="E29" s="27">
        <v>4067.6666666666665</v>
      </c>
      <c r="F29" s="27">
        <v>472.33333333333337</v>
      </c>
      <c r="G29" s="27">
        <v>1034.3333333333335</v>
      </c>
      <c r="H29" s="27">
        <v>1506.6666666666667</v>
      </c>
      <c r="I29" s="67">
        <v>0.26761095372993393</v>
      </c>
      <c r="J29" s="67">
        <v>0.4491893456861611</v>
      </c>
      <c r="K29" s="67">
        <v>0.37040072113414735</v>
      </c>
      <c r="L29" s="27">
        <v>563</v>
      </c>
      <c r="M29" s="27">
        <v>578.9999999999999</v>
      </c>
      <c r="N29" s="27">
        <v>1141.9999999999998</v>
      </c>
      <c r="O29" s="27">
        <v>371.3333333333333</v>
      </c>
      <c r="P29" s="27">
        <v>600.3333333333331</v>
      </c>
      <c r="Q29" s="27">
        <v>971.6666666666667</v>
      </c>
      <c r="R29" s="247">
        <v>719.0664307551755</v>
      </c>
      <c r="S29" s="247">
        <v>1250.852268471786</v>
      </c>
      <c r="T29" s="247">
        <v>942.1997075625343</v>
      </c>
      <c r="U29" s="247">
        <v>142.31748158138544</v>
      </c>
      <c r="V29" s="247">
        <v>322.8443569509253</v>
      </c>
      <c r="W29" s="247">
        <v>215.40395363664427</v>
      </c>
      <c r="X29" s="247">
        <v>245.08143657397912</v>
      </c>
      <c r="Y29" s="247">
        <v>358.7577651461284</v>
      </c>
      <c r="Z29" s="247">
        <v>294.30074851325134</v>
      </c>
    </row>
    <row r="30" spans="1:26" s="128" customFormat="1" ht="12.75">
      <c r="A30" s="109"/>
      <c r="B30" s="110"/>
      <c r="C30" s="131"/>
      <c r="D30" s="131"/>
      <c r="E30" s="131"/>
      <c r="F30" s="131"/>
      <c r="G30" s="131"/>
      <c r="H30" s="131"/>
      <c r="I30" s="111"/>
      <c r="J30" s="111"/>
      <c r="K30" s="111"/>
      <c r="L30" s="111"/>
      <c r="M30" s="111"/>
      <c r="N30" s="111"/>
      <c r="O30" s="111"/>
      <c r="P30" s="111"/>
      <c r="Q30" s="111"/>
      <c r="R30" s="111"/>
      <c r="S30" s="111"/>
      <c r="T30" s="111"/>
      <c r="U30" s="111"/>
      <c r="V30" s="111"/>
      <c r="W30" s="111"/>
      <c r="X30" s="111"/>
      <c r="Y30" s="111"/>
      <c r="Z30" s="111"/>
    </row>
    <row r="31" spans="1:11" ht="12.75">
      <c r="A31" s="60" t="s">
        <v>647</v>
      </c>
      <c r="I31" s="258"/>
      <c r="J31" s="258"/>
      <c r="K31" s="258"/>
    </row>
    <row r="32" spans="9:11" ht="12.75">
      <c r="I32" s="258"/>
      <c r="J32" s="258"/>
      <c r="K32" s="258"/>
    </row>
    <row r="33" spans="1:11" ht="12.75">
      <c r="A33" s="79" t="s">
        <v>118</v>
      </c>
      <c r="I33" s="258"/>
      <c r="J33" s="258"/>
      <c r="K33" s="258"/>
    </row>
    <row r="34" spans="1:11" ht="12.75">
      <c r="A34" s="78" t="s">
        <v>45</v>
      </c>
      <c r="B34" s="78" t="s">
        <v>168</v>
      </c>
      <c r="I34" s="258"/>
      <c r="J34" s="258"/>
      <c r="K34" s="258"/>
    </row>
    <row r="35" spans="2:22" ht="12.75">
      <c r="B35" s="3"/>
      <c r="I35" s="258"/>
      <c r="J35" s="258"/>
      <c r="K35" s="258"/>
      <c r="O35" s="135"/>
      <c r="P35" s="135"/>
      <c r="Q35" s="135"/>
      <c r="R35" s="3"/>
      <c r="S35" s="3"/>
      <c r="T35" s="3"/>
      <c r="U35" s="3"/>
      <c r="V35" s="3"/>
    </row>
    <row r="36" spans="1:22" ht="15">
      <c r="A36" s="105" t="s">
        <v>71</v>
      </c>
      <c r="C36" s="7"/>
      <c r="D36" s="7"/>
      <c r="E36" s="7"/>
      <c r="F36" s="7"/>
      <c r="G36"/>
      <c r="H36"/>
      <c r="I36"/>
      <c r="J36"/>
      <c r="K36"/>
      <c r="L36" s="7"/>
      <c r="M36"/>
      <c r="N36"/>
      <c r="O36"/>
      <c r="P36"/>
      <c r="Q36"/>
      <c r="R36"/>
      <c r="S36"/>
      <c r="T36"/>
      <c r="U36"/>
      <c r="V36" s="3"/>
    </row>
    <row r="37" spans="1:22" ht="12.75">
      <c r="A37" s="276" t="s">
        <v>169</v>
      </c>
      <c r="B37" s="276"/>
      <c r="C37" s="276"/>
      <c r="D37" s="276"/>
      <c r="E37" s="276"/>
      <c r="F37" s="276"/>
      <c r="G37" s="276"/>
      <c r="H37" s="276"/>
      <c r="I37" s="276"/>
      <c r="J37" s="276"/>
      <c r="K37" s="276"/>
      <c r="L37" s="276"/>
      <c r="M37" s="276"/>
      <c r="N37" s="276"/>
      <c r="O37" s="276"/>
      <c r="P37" s="276"/>
      <c r="Q37" s="276"/>
      <c r="R37" s="276"/>
      <c r="S37" s="276"/>
      <c r="T37" s="276"/>
      <c r="U37" s="276"/>
      <c r="V37" s="3"/>
    </row>
    <row r="38" spans="1:22" ht="12.75">
      <c r="A38" s="276" t="s">
        <v>645</v>
      </c>
      <c r="B38" s="276"/>
      <c r="C38" s="276"/>
      <c r="D38" s="276"/>
      <c r="E38" s="276"/>
      <c r="F38" s="276"/>
      <c r="G38" s="276"/>
      <c r="H38" s="276"/>
      <c r="I38" s="276"/>
      <c r="J38" s="276"/>
      <c r="K38" s="276"/>
      <c r="L38" s="276"/>
      <c r="M38" s="276"/>
      <c r="N38" s="276"/>
      <c r="O38" s="276"/>
      <c r="P38" s="276"/>
      <c r="Q38" s="276"/>
      <c r="R38" s="276"/>
      <c r="S38" s="276"/>
      <c r="T38" s="276"/>
      <c r="U38" s="276"/>
      <c r="V38" s="277"/>
    </row>
  </sheetData>
  <sheetProtection password="FBB3" sheet="1" formatCells="0" formatColumns="0" formatRows="0" insertColumns="0" insertRows="0" insertHyperlinks="0" deleteColumns="0" deleteRows="0"/>
  <mergeCells count="2">
    <mergeCell ref="A37:U37"/>
    <mergeCell ref="A38:V38"/>
  </mergeCells>
  <hyperlinks>
    <hyperlink ref="B1" location="'INDIC Mortalité'!B1" tooltip="Libellé de la commune" display="COMMUNE"/>
    <hyperlink ref="A1" location="'INDIC Mortalité'!A1" tooltip="Code INSEE de la commune" display="CODE_INSEE"/>
    <hyperlink ref="A33" location="'DOC Santé'!A1" display="DOC Santé"/>
    <hyperlink ref="C1" location="'INDIC Mortalité'!C1" tooltip="Nombre moyen de décès féminins sur la période 2007-2009" display="DC_F0709"/>
    <hyperlink ref="D1" location="'INDIC Mortalité'!D1" tooltip="Nombre moyen de décès masculins sur la période 2007-2009" display="DC_H0709"/>
    <hyperlink ref="E1" location="'INDIC Mortalité'!E1" tooltip="Nombre moyen de décès sur la période 2007-2009" display="DC_0709"/>
    <hyperlink ref="G1" location="'INDIC Mortalité'!G1" tooltip="Nombre moyen de décès masculins prématurés (survenant avant 65 ans) sur la période 2007-2009" display="DCPREMA_H0709"/>
    <hyperlink ref="H1" location="'INDIC Mortalité'!H1" tooltip="Nombre moyen de décès prématurés (survenant avant 65 ans) sur la période 2007-2009" display="DCPREMA_0709"/>
    <hyperlink ref="I1" location="'INDIC Mortalité'!I1" tooltip="Nombre moyen de décès féminins prématurés (survenant avant 65 ans) sur la période 2007-2009 (pour 100 décès)" display="TAUXPREMA_F0709"/>
    <hyperlink ref="J1" location="'INDIC Mortalité'!J1" tooltip="Nombre moyen de décès masculins prématurés (survenant avant 65 ans) sur la période 2007-2009 (pour 100 décès)" display="TAUXPREMA_H0709"/>
    <hyperlink ref="K1" location="'INDIC Mortalité'!K1" tooltip="Nombre moyen de décès prématurés (survenant avant 65 ans) sur la période 2007-2009 (pour 100 décès)" display="TAUXPREMA_0709"/>
    <hyperlink ref="R1" location="'INDIC Mortalité'!R1" tooltip="Taux standardisé moyen annuel de mortalité chez les femmes sur la période 2007-2009 (pour 100 000 habitants)" display="TCM_F0709"/>
    <hyperlink ref="S1" location="'INDIC Mortalité'!S1" tooltip="Taux standardisé moyen annuel de mortalité chez les hommes sur la période 2007-2009 (pour 100 000 habitants)" display="TCM_H0709"/>
    <hyperlink ref="T1" location="'INDIC Mortalité'!T1" tooltip="Taux standardisé moyen annuel de mortalité sur la période 2007-2009 (pour 100 000 habitants)" display="TCM_0709"/>
    <hyperlink ref="U1" location="'INDIC Mortalité'!U1" tooltip="Taux standardisé moyen annuel de mortalité par tumeur chez les femmes sur la période 2007-2009 (pour 100 000 habitants)" display="TCMTUM_F0709"/>
    <hyperlink ref="V1" location="'INDIC Mortalité'!V1" tooltip="Taux standardisé moyen annuel de mortalité par tumeur chez les hommes sur la période 2007-2009 (pour 100 000 habitants) " display="TCMTUM_H0709"/>
    <hyperlink ref="W1" location="'INDIC Mortalité'!W1" tooltip="Taux standardisé moyen annuel de mortalité par tumeur sur la période 2007-2009 (pour 100 000 habitants) " display="TCMTUM_0709"/>
    <hyperlink ref="X1" location="'INDIC Mortalité'!X1" tooltip="Taux standardisé moyen annuel de mortalité par maladies cardiovasculaires chez les femmes sur la période 2007-2009 (pour 100 000 habitants)" display="TCMCARDIO_F0709"/>
    <hyperlink ref="Y1" location="'INDIC Mortalité'!Y1" tooltip="Taux standardisé moyen annuel de mortalité par maladies cardiovasculaires chez les hommes sur la période 2007-2009 (pour 100 000 habitants) " display="TCMCARDIO_H0709"/>
    <hyperlink ref="Z1" location="'INDIC Mortalité'!Z1" tooltip="Taux standardisé moyen annuel de mortalité par maladies cardiovasculaires sur la période 2007-2009 (pour 100 000 habitants) " display="TCMCARDIO_0709"/>
    <hyperlink ref="L1" location="'INDIC Mortalité'!L1" tooltip="Nombre moyen de décès par maladies cardiovasculaires chez les femmes sur la période 2007-2009" display="DCCARDIOF_0709"/>
    <hyperlink ref="M1" location="'INDIC Mortalité'!M1" tooltip="Nombre moyen de décès par maladies cardiovasculaires  chez les hommes sur la période 2007-2009" display="DCCARDIOH_0709"/>
    <hyperlink ref="N1" location="'INDIC Mortalité'!N1" tooltip="Nombre moyen de décès par maladies cardiovasculaires  sur la période 2007-2009" display="DCCARDIO_0709"/>
    <hyperlink ref="O1" location="'INDIC Mortalité'!O1" tooltip="Nombre moyen de décès par tumeur chez les femmes sur la période 2007-2009" display="DCTUMEURF_0709"/>
    <hyperlink ref="P1" location="'INDIC Mortalité'!P1" tooltip="Nombre moyen de décès par tumeur chez les hommes sur la période 2007-2009" display="DCTUMEURH_0709"/>
    <hyperlink ref="Q1" location="'INDIC Mortalité'!Q1" tooltip="Nombre moyen de décès par tumeur sur la période 2007-2009" display="DCTUMEUR_0709"/>
    <hyperlink ref="A34" location="Sommaire!A1" display="vers SOMMAIRE"/>
    <hyperlink ref="F1" location="'INDIC Mortalité'!F1" tooltip="Nombre moyen de décès féminins prématurés (survenant avant 65 ans) sur la période 2007-2009" display="DCPREMA_F0709"/>
    <hyperlink ref="B34" location="Définitions!B121" display="DEFINITIONS"/>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6"/>
  <headerFooter>
    <oddHeader>&amp;C&amp;A</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L38"/>
  <sheetViews>
    <sheetView zoomScale="96" zoomScaleNormal="96" zoomScalePageLayoutView="0" workbookViewId="0" topLeftCell="A1">
      <pane xSplit="2" ySplit="1" topLeftCell="C2"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5.7109375" style="3" customWidth="1"/>
    <col min="2" max="2" width="20.7109375" style="7" bestFit="1" customWidth="1"/>
    <col min="3" max="3" width="10.28125" style="3" bestFit="1" customWidth="1"/>
    <col min="4" max="4" width="10.8515625" style="3" bestFit="1" customWidth="1"/>
    <col min="5" max="5" width="9.7109375" style="3" bestFit="1" customWidth="1"/>
    <col min="6" max="6" width="17.28125" style="3" bestFit="1" customWidth="1"/>
    <col min="7" max="7" width="17.421875" style="3" bestFit="1" customWidth="1"/>
    <col min="8" max="8" width="16.28125" style="3" bestFit="1" customWidth="1"/>
    <col min="9" max="9" width="14.421875" style="7" bestFit="1" customWidth="1"/>
    <col min="10" max="10" width="14.8515625" style="7" bestFit="1" customWidth="1"/>
    <col min="11" max="11" width="13.7109375" style="7" bestFit="1" customWidth="1"/>
    <col min="12" max="12" width="17.8515625" style="7" bestFit="1" customWidth="1"/>
    <col min="13" max="13" width="18.140625" style="7" bestFit="1" customWidth="1"/>
    <col min="14" max="14" width="17.00390625" style="7" bestFit="1" customWidth="1"/>
    <col min="15" max="15" width="13.7109375" style="7" bestFit="1" customWidth="1"/>
    <col min="16" max="16" width="14.00390625" style="7" bestFit="1" customWidth="1"/>
    <col min="17" max="17" width="12.8515625" style="7" bestFit="1" customWidth="1"/>
    <col min="18" max="18" width="14.7109375" style="7" bestFit="1" customWidth="1"/>
    <col min="19" max="19" width="15.00390625" style="7" bestFit="1" customWidth="1"/>
    <col min="20" max="20" width="13.8515625" style="7" bestFit="1" customWidth="1"/>
    <col min="21" max="21" width="14.7109375" style="7" bestFit="1" customWidth="1"/>
    <col min="22" max="22" width="15.00390625" style="7" bestFit="1" customWidth="1"/>
    <col min="23" max="24" width="13.8515625" style="7" bestFit="1" customWidth="1"/>
    <col min="25" max="25" width="14.140625" style="7" bestFit="1" customWidth="1"/>
    <col min="26" max="26" width="13.00390625" style="7" bestFit="1" customWidth="1"/>
    <col min="27" max="27" width="12.8515625" style="7" bestFit="1" customWidth="1"/>
    <col min="28" max="28" width="13.140625" style="7" bestFit="1" customWidth="1"/>
    <col min="29" max="29" width="11.8515625" style="7" bestFit="1" customWidth="1"/>
    <col min="30" max="30" width="16.421875" style="7" bestFit="1" customWidth="1"/>
    <col min="31" max="31" width="17.00390625" style="7" bestFit="1" customWidth="1"/>
    <col min="32" max="32" width="15.421875" style="7" bestFit="1" customWidth="1"/>
    <col min="33" max="33" width="19.421875" style="7" bestFit="1" customWidth="1"/>
    <col min="34" max="34" width="19.8515625" style="7" bestFit="1" customWidth="1"/>
    <col min="35" max="35" width="18.421875" style="7" bestFit="1" customWidth="1"/>
    <col min="36" max="36" width="17.00390625" style="7" bestFit="1" customWidth="1"/>
    <col min="37" max="37" width="17.28125" style="7" bestFit="1" customWidth="1"/>
    <col min="38" max="38" width="15.8515625" style="7" bestFit="1" customWidth="1"/>
    <col min="39" max="16384" width="11.421875" style="7" customWidth="1"/>
  </cols>
  <sheetData>
    <row r="1" spans="1:38" ht="16.5" customHeight="1" thickBot="1">
      <c r="A1" s="23" t="s">
        <v>38</v>
      </c>
      <c r="B1" s="23" t="s">
        <v>37</v>
      </c>
      <c r="C1" s="23" t="s">
        <v>395</v>
      </c>
      <c r="D1" s="23" t="s">
        <v>396</v>
      </c>
      <c r="E1" s="23" t="s">
        <v>397</v>
      </c>
      <c r="F1" s="23" t="s">
        <v>398</v>
      </c>
      <c r="G1" s="23" t="s">
        <v>399</v>
      </c>
      <c r="H1" s="23" t="s">
        <v>400</v>
      </c>
      <c r="I1" s="23" t="s">
        <v>401</v>
      </c>
      <c r="J1" s="23" t="s">
        <v>402</v>
      </c>
      <c r="K1" s="23" t="s">
        <v>403</v>
      </c>
      <c r="L1" s="23" t="s">
        <v>404</v>
      </c>
      <c r="M1" s="23" t="s">
        <v>405</v>
      </c>
      <c r="N1" s="23" t="s">
        <v>406</v>
      </c>
      <c r="O1" s="23" t="s">
        <v>407</v>
      </c>
      <c r="P1" s="23" t="s">
        <v>408</v>
      </c>
      <c r="Q1" s="23" t="s">
        <v>409</v>
      </c>
      <c r="R1" s="23" t="s">
        <v>410</v>
      </c>
      <c r="S1" s="23" t="s">
        <v>411</v>
      </c>
      <c r="T1" s="23" t="s">
        <v>412</v>
      </c>
      <c r="U1" s="23" t="s">
        <v>413</v>
      </c>
      <c r="V1" s="23" t="s">
        <v>414</v>
      </c>
      <c r="W1" s="23" t="s">
        <v>415</v>
      </c>
      <c r="X1" s="23" t="s">
        <v>416</v>
      </c>
      <c r="Y1" s="23" t="s">
        <v>417</v>
      </c>
      <c r="Z1" s="23" t="s">
        <v>418</v>
      </c>
      <c r="AA1" s="23" t="s">
        <v>419</v>
      </c>
      <c r="AB1" s="23" t="s">
        <v>420</v>
      </c>
      <c r="AC1" s="23" t="s">
        <v>421</v>
      </c>
      <c r="AD1" s="23" t="s">
        <v>422</v>
      </c>
      <c r="AE1" s="23" t="s">
        <v>423</v>
      </c>
      <c r="AF1" s="23" t="s">
        <v>424</v>
      </c>
      <c r="AG1" s="23" t="s">
        <v>425</v>
      </c>
      <c r="AH1" s="23" t="s">
        <v>426</v>
      </c>
      <c r="AI1" s="23" t="s">
        <v>427</v>
      </c>
      <c r="AJ1" s="23" t="s">
        <v>428</v>
      </c>
      <c r="AK1" s="23" t="s">
        <v>429</v>
      </c>
      <c r="AL1" s="23" t="s">
        <v>430</v>
      </c>
    </row>
    <row r="2" spans="1:38" ht="16.5" customHeight="1">
      <c r="A2" s="122" t="s">
        <v>0</v>
      </c>
      <c r="B2" s="24" t="s">
        <v>1</v>
      </c>
      <c r="C2" s="25">
        <v>65</v>
      </c>
      <c r="D2" s="25">
        <v>81.66666666666666</v>
      </c>
      <c r="E2" s="25">
        <v>146.66666666666666</v>
      </c>
      <c r="F2" s="25">
        <v>21.666666666666668</v>
      </c>
      <c r="G2" s="25">
        <v>32.333333333333336</v>
      </c>
      <c r="H2" s="25">
        <v>54</v>
      </c>
      <c r="I2" s="25">
        <v>17.333333333333332</v>
      </c>
      <c r="J2" s="25">
        <v>20.333333333333332</v>
      </c>
      <c r="K2" s="25">
        <v>37.666666666666664</v>
      </c>
      <c r="L2" s="25">
        <v>8</v>
      </c>
      <c r="M2" s="25">
        <v>13</v>
      </c>
      <c r="N2" s="25">
        <v>21</v>
      </c>
      <c r="O2" s="25">
        <v>20.333333333333332</v>
      </c>
      <c r="P2" s="25">
        <v>26.666666666666664</v>
      </c>
      <c r="Q2" s="25">
        <v>47</v>
      </c>
      <c r="R2" s="25">
        <v>130.66666666666666</v>
      </c>
      <c r="S2" s="25">
        <v>110.66666666666666</v>
      </c>
      <c r="T2" s="25">
        <v>241.33333333333331</v>
      </c>
      <c r="U2" s="25">
        <v>389.3333333333333</v>
      </c>
      <c r="V2" s="25">
        <v>426.66666666666663</v>
      </c>
      <c r="W2" s="25">
        <v>816</v>
      </c>
      <c r="X2" s="25">
        <v>131.66666666666666</v>
      </c>
      <c r="Y2" s="25">
        <v>86.33333333333333</v>
      </c>
      <c r="Z2" s="25">
        <v>218</v>
      </c>
      <c r="AA2" s="102">
        <v>1577.4244902147775</v>
      </c>
      <c r="AB2" s="187">
        <v>2412.0627073803707</v>
      </c>
      <c r="AC2" s="187">
        <v>1940.167742209731</v>
      </c>
      <c r="AD2" s="102">
        <v>171.09133430152804</v>
      </c>
      <c r="AE2" s="187">
        <v>486.277984940273</v>
      </c>
      <c r="AF2" s="187">
        <v>281.7138050462406</v>
      </c>
      <c r="AG2" s="102">
        <v>580.1172619792701</v>
      </c>
      <c r="AH2" s="187">
        <v>1078.2559143346543</v>
      </c>
      <c r="AI2" s="187">
        <v>796.2229197904533</v>
      </c>
      <c r="AJ2" s="102">
        <v>415.5271829419075</v>
      </c>
      <c r="AK2" s="187">
        <v>452.65929525859866</v>
      </c>
      <c r="AL2" s="187">
        <v>449.155850672921</v>
      </c>
    </row>
    <row r="3" spans="1:38" ht="16.5" customHeight="1">
      <c r="A3" s="122" t="s">
        <v>2</v>
      </c>
      <c r="B3" s="24" t="s">
        <v>3</v>
      </c>
      <c r="C3" s="25">
        <v>105.66666666666666</v>
      </c>
      <c r="D3" s="25">
        <v>109.66666666666666</v>
      </c>
      <c r="E3" s="25">
        <v>215.66666666666666</v>
      </c>
      <c r="F3" s="25">
        <v>39</v>
      </c>
      <c r="G3" s="25">
        <v>44</v>
      </c>
      <c r="H3" s="25">
        <v>82.99999999999999</v>
      </c>
      <c r="I3" s="25">
        <v>35.666666666666664</v>
      </c>
      <c r="J3" s="25">
        <v>30.333333333333332</v>
      </c>
      <c r="K3" s="25">
        <v>66</v>
      </c>
      <c r="L3" s="25">
        <v>8.666666666666666</v>
      </c>
      <c r="M3" s="25">
        <v>12</v>
      </c>
      <c r="N3" s="25">
        <v>20.666666666666664</v>
      </c>
      <c r="O3" s="25" t="s">
        <v>83</v>
      </c>
      <c r="P3" s="25">
        <v>6.666666666666666</v>
      </c>
      <c r="Q3" s="25">
        <v>11</v>
      </c>
      <c r="R3" s="25">
        <v>13.333333333333332</v>
      </c>
      <c r="S3" s="25">
        <v>20.333333333333332</v>
      </c>
      <c r="T3" s="25">
        <v>33.666666666666664</v>
      </c>
      <c r="U3" s="25">
        <v>70.66666666666666</v>
      </c>
      <c r="V3" s="25">
        <v>74.66666666666666</v>
      </c>
      <c r="W3" s="25">
        <v>145.33333333333331</v>
      </c>
      <c r="X3" s="25">
        <v>17.333333333333332</v>
      </c>
      <c r="Y3" s="25">
        <v>8</v>
      </c>
      <c r="Z3" s="25">
        <v>25.333333333333332</v>
      </c>
      <c r="AA3" s="24">
        <v>2618.1573253447973</v>
      </c>
      <c r="AB3" s="25">
        <v>2957.803019471769</v>
      </c>
      <c r="AC3" s="25">
        <v>2788.879139606521</v>
      </c>
      <c r="AD3" s="24">
        <v>198.60346613936377</v>
      </c>
      <c r="AE3" s="25">
        <v>410.4581197908899</v>
      </c>
      <c r="AF3" s="25">
        <v>283.9061261430675</v>
      </c>
      <c r="AG3" s="24">
        <v>1089.7611278636077</v>
      </c>
      <c r="AH3" s="25">
        <v>1239.3644314782878</v>
      </c>
      <c r="AI3" s="25">
        <v>1181.0579151073516</v>
      </c>
      <c r="AJ3" s="24">
        <v>839.5100206145445</v>
      </c>
      <c r="AK3" s="25">
        <v>758.9143582367234</v>
      </c>
      <c r="AL3" s="25">
        <v>808.120775960172</v>
      </c>
    </row>
    <row r="4" spans="1:38" ht="16.5" customHeight="1">
      <c r="A4" s="122" t="s">
        <v>4</v>
      </c>
      <c r="B4" s="24" t="s">
        <v>5</v>
      </c>
      <c r="C4" s="25">
        <v>73.33333333333333</v>
      </c>
      <c r="D4" s="25">
        <v>73.33333333333333</v>
      </c>
      <c r="E4" s="25">
        <v>146.66666666666666</v>
      </c>
      <c r="F4" s="25">
        <v>24</v>
      </c>
      <c r="G4" s="25">
        <v>27.999999999999996</v>
      </c>
      <c r="H4" s="25">
        <v>51.99999999999999</v>
      </c>
      <c r="I4" s="25">
        <v>24.666666666666664</v>
      </c>
      <c r="J4" s="25">
        <v>23.666666666666664</v>
      </c>
      <c r="K4" s="25">
        <v>48.33333333333333</v>
      </c>
      <c r="L4" s="25">
        <v>8</v>
      </c>
      <c r="M4" s="25">
        <v>9.666666666666666</v>
      </c>
      <c r="N4" s="25">
        <v>17.666666666666664</v>
      </c>
      <c r="O4" s="25" t="s">
        <v>83</v>
      </c>
      <c r="P4" s="25" t="s">
        <v>83</v>
      </c>
      <c r="Q4" s="25" t="s">
        <v>83</v>
      </c>
      <c r="R4" s="25">
        <v>13</v>
      </c>
      <c r="S4" s="25">
        <v>12</v>
      </c>
      <c r="T4" s="25">
        <v>25</v>
      </c>
      <c r="U4" s="25">
        <v>43</v>
      </c>
      <c r="V4" s="25">
        <v>51.33333333333333</v>
      </c>
      <c r="W4" s="25">
        <v>94.33333333333333</v>
      </c>
      <c r="X4" s="25">
        <v>14.333333333333332</v>
      </c>
      <c r="Y4" s="25">
        <v>8.666666666666666</v>
      </c>
      <c r="Z4" s="25">
        <v>23</v>
      </c>
      <c r="AA4" s="24">
        <v>2770.313012563288</v>
      </c>
      <c r="AB4" s="25">
        <v>3148.130291256446</v>
      </c>
      <c r="AC4" s="25">
        <v>2920.795277212393</v>
      </c>
      <c r="AD4" s="24">
        <v>301.324269539492</v>
      </c>
      <c r="AE4" s="25">
        <v>468.7669798425209</v>
      </c>
      <c r="AF4" s="25">
        <v>350.46813973595636</v>
      </c>
      <c r="AG4" s="24">
        <v>935.9023817947501</v>
      </c>
      <c r="AH4" s="25">
        <v>1259.440630756426</v>
      </c>
      <c r="AI4" s="25">
        <v>1081.9612272743545</v>
      </c>
      <c r="AJ4" s="24">
        <v>929.6976052701505</v>
      </c>
      <c r="AK4" s="25">
        <v>910.837743914189</v>
      </c>
      <c r="AL4" s="25">
        <v>932.9217930303711</v>
      </c>
    </row>
    <row r="5" spans="1:38" ht="16.5" customHeight="1">
      <c r="A5" s="122" t="s">
        <v>6</v>
      </c>
      <c r="B5" s="24" t="s">
        <v>7</v>
      </c>
      <c r="C5" s="25">
        <v>84.33333333333333</v>
      </c>
      <c r="D5" s="25">
        <v>101</v>
      </c>
      <c r="E5" s="25">
        <v>185.33333333333331</v>
      </c>
      <c r="F5" s="25">
        <v>27.999999999999996</v>
      </c>
      <c r="G5" s="25">
        <v>41.99999999999999</v>
      </c>
      <c r="H5" s="25">
        <v>70</v>
      </c>
      <c r="I5" s="25">
        <v>21.666666666666664</v>
      </c>
      <c r="J5" s="25">
        <v>26.333333333333332</v>
      </c>
      <c r="K5" s="25">
        <v>48</v>
      </c>
      <c r="L5" s="25">
        <v>11.333333333333332</v>
      </c>
      <c r="M5" s="25">
        <v>14.666666666666666</v>
      </c>
      <c r="N5" s="25">
        <v>26</v>
      </c>
      <c r="O5" s="25" t="s">
        <v>83</v>
      </c>
      <c r="P5" s="25">
        <v>4.666666666666666</v>
      </c>
      <c r="Q5" s="25">
        <v>8.666666666666666</v>
      </c>
      <c r="R5" s="25">
        <v>16</v>
      </c>
      <c r="S5" s="25">
        <v>13</v>
      </c>
      <c r="T5" s="25">
        <v>29</v>
      </c>
      <c r="U5" s="25">
        <v>38.33333333333333</v>
      </c>
      <c r="V5" s="25">
        <v>72.33333333333333</v>
      </c>
      <c r="W5" s="25">
        <v>110.66666666666666</v>
      </c>
      <c r="X5" s="25">
        <v>26</v>
      </c>
      <c r="Y5" s="25">
        <v>11</v>
      </c>
      <c r="Z5" s="25">
        <v>37</v>
      </c>
      <c r="AA5" s="24">
        <v>1745.286558801321</v>
      </c>
      <c r="AB5" s="25">
        <v>2139.919067763968</v>
      </c>
      <c r="AC5" s="25">
        <v>1956.2789039426993</v>
      </c>
      <c r="AD5" s="24">
        <v>208.2962018477096</v>
      </c>
      <c r="AE5" s="25">
        <v>334.6335116154469</v>
      </c>
      <c r="AF5" s="25">
        <v>266.4121097898255</v>
      </c>
      <c r="AG5" s="24">
        <v>659.606988634482</v>
      </c>
      <c r="AH5" s="25">
        <v>949.1822367698273</v>
      </c>
      <c r="AI5" s="25">
        <v>811.1506360956137</v>
      </c>
      <c r="AJ5" s="24">
        <v>425.77607859707155</v>
      </c>
      <c r="AK5" s="25">
        <v>493.41057389644425</v>
      </c>
      <c r="AL5" s="25">
        <v>464.8296527943342</v>
      </c>
    </row>
    <row r="6" spans="1:38" ht="16.5" customHeight="1">
      <c r="A6" s="122" t="s">
        <v>8</v>
      </c>
      <c r="B6" s="24" t="s">
        <v>9</v>
      </c>
      <c r="C6" s="25">
        <v>108.33333333333333</v>
      </c>
      <c r="D6" s="25">
        <v>113.66666666666666</v>
      </c>
      <c r="E6" s="25">
        <v>222</v>
      </c>
      <c r="F6" s="25">
        <v>34.666666666666664</v>
      </c>
      <c r="G6" s="25">
        <v>44.666666666666664</v>
      </c>
      <c r="H6" s="25">
        <v>79.33333333333333</v>
      </c>
      <c r="I6" s="25">
        <v>31</v>
      </c>
      <c r="J6" s="25">
        <v>30</v>
      </c>
      <c r="K6" s="25">
        <v>61</v>
      </c>
      <c r="L6" s="25">
        <v>10.333333333333332</v>
      </c>
      <c r="M6" s="25">
        <v>14.333333333333332</v>
      </c>
      <c r="N6" s="25">
        <v>24.666666666666664</v>
      </c>
      <c r="O6" s="25">
        <v>5.666666666666666</v>
      </c>
      <c r="P6" s="25">
        <v>6</v>
      </c>
      <c r="Q6" s="25">
        <v>11.666666666666666</v>
      </c>
      <c r="R6" s="25">
        <v>17.666666666666664</v>
      </c>
      <c r="S6" s="25">
        <v>13.666666666666666</v>
      </c>
      <c r="T6" s="25">
        <v>31.333333333333332</v>
      </c>
      <c r="U6" s="25">
        <v>59</v>
      </c>
      <c r="V6" s="25">
        <v>74.33333333333333</v>
      </c>
      <c r="W6" s="25">
        <v>133.33333333333331</v>
      </c>
      <c r="X6" s="25">
        <v>26</v>
      </c>
      <c r="Y6" s="25">
        <v>19.666666666666664</v>
      </c>
      <c r="Z6" s="25">
        <v>45.666666666666664</v>
      </c>
      <c r="AA6" s="24">
        <v>2255.1228074394376</v>
      </c>
      <c r="AB6" s="25">
        <v>2455.059977765192</v>
      </c>
      <c r="AC6" s="25">
        <v>2343.014839781133</v>
      </c>
      <c r="AD6" s="24">
        <v>214.22056453672718</v>
      </c>
      <c r="AE6" s="25">
        <v>336.7111301936229</v>
      </c>
      <c r="AF6" s="25">
        <v>267.87486064587864</v>
      </c>
      <c r="AG6" s="24">
        <v>779.3600932263258</v>
      </c>
      <c r="AH6" s="25">
        <v>1007.4059991311341</v>
      </c>
      <c r="AI6" s="25">
        <v>885.1377643789046</v>
      </c>
      <c r="AJ6" s="24">
        <v>603.3174326052165</v>
      </c>
      <c r="AK6" s="25">
        <v>596.1731497057367</v>
      </c>
      <c r="AL6" s="25">
        <v>603.6605135556543</v>
      </c>
    </row>
    <row r="7" spans="1:38" ht="16.5" customHeight="1">
      <c r="A7" s="122" t="s">
        <v>10</v>
      </c>
      <c r="B7" s="24" t="s">
        <v>11</v>
      </c>
      <c r="C7" s="25">
        <v>52.33333333333333</v>
      </c>
      <c r="D7" s="25">
        <v>51.666666666666664</v>
      </c>
      <c r="E7" s="25">
        <v>104</v>
      </c>
      <c r="F7" s="25">
        <v>25.333333333333332</v>
      </c>
      <c r="G7" s="25">
        <v>22.666666666666668</v>
      </c>
      <c r="H7" s="25">
        <v>48</v>
      </c>
      <c r="I7" s="25">
        <v>10.666666666666666</v>
      </c>
      <c r="J7" s="25">
        <v>12.666666666666666</v>
      </c>
      <c r="K7" s="25">
        <v>23.333333333333332</v>
      </c>
      <c r="L7" s="25">
        <v>5.333333333333333</v>
      </c>
      <c r="M7" s="25">
        <v>5.333333333333333</v>
      </c>
      <c r="N7" s="25">
        <v>10.666666666666666</v>
      </c>
      <c r="O7" s="25" t="s">
        <v>83</v>
      </c>
      <c r="P7" s="25" t="s">
        <v>83</v>
      </c>
      <c r="Q7" s="25" t="s">
        <v>83</v>
      </c>
      <c r="R7" s="25">
        <v>7.666666666666666</v>
      </c>
      <c r="S7" s="25">
        <v>7</v>
      </c>
      <c r="T7" s="25">
        <v>14.666666666666666</v>
      </c>
      <c r="U7" s="25">
        <v>29</v>
      </c>
      <c r="V7" s="25">
        <v>33</v>
      </c>
      <c r="W7" s="25">
        <v>62</v>
      </c>
      <c r="X7" s="25">
        <v>14.666666666666666</v>
      </c>
      <c r="Y7" s="25">
        <v>9</v>
      </c>
      <c r="Z7" s="25">
        <v>23.666666666666664</v>
      </c>
      <c r="AA7" s="24">
        <v>2584.7187474219195</v>
      </c>
      <c r="AB7" s="25">
        <v>3100.4817955791477</v>
      </c>
      <c r="AC7" s="25">
        <v>2821.281480536568</v>
      </c>
      <c r="AD7" s="24">
        <v>261.0016047915017</v>
      </c>
      <c r="AE7" s="25">
        <v>369.7762797240512</v>
      </c>
      <c r="AF7" s="25">
        <v>302.80282612926175</v>
      </c>
      <c r="AG7" s="24">
        <v>1281.1546593548521</v>
      </c>
      <c r="AH7" s="25">
        <v>1457.3759419881328</v>
      </c>
      <c r="AI7" s="25">
        <v>1356.3054011663287</v>
      </c>
      <c r="AJ7" s="24">
        <v>486.18993669190667</v>
      </c>
      <c r="AK7" s="25">
        <v>714.1102713641301</v>
      </c>
      <c r="AL7" s="25">
        <v>589.5998828834526</v>
      </c>
    </row>
    <row r="8" spans="1:38" ht="16.5" customHeight="1">
      <c r="A8" s="122" t="s">
        <v>47</v>
      </c>
      <c r="B8" s="24" t="s">
        <v>12</v>
      </c>
      <c r="C8" s="25">
        <v>320.66666666666663</v>
      </c>
      <c r="D8" s="25">
        <v>312.3333333333333</v>
      </c>
      <c r="E8" s="25">
        <v>633.3333333333333</v>
      </c>
      <c r="F8" s="25">
        <v>111.99999999999999</v>
      </c>
      <c r="G8" s="25">
        <v>125.66666666666666</v>
      </c>
      <c r="H8" s="25">
        <v>237.66666666666666</v>
      </c>
      <c r="I8" s="25">
        <v>115.33333333333333</v>
      </c>
      <c r="J8" s="25">
        <v>85</v>
      </c>
      <c r="K8" s="25">
        <v>200.33333333333331</v>
      </c>
      <c r="L8" s="25">
        <v>35</v>
      </c>
      <c r="M8" s="25">
        <v>37.33333333333333</v>
      </c>
      <c r="N8" s="25">
        <v>72.33333333333333</v>
      </c>
      <c r="O8" s="25">
        <v>13</v>
      </c>
      <c r="P8" s="25">
        <v>16.333333333333332</v>
      </c>
      <c r="Q8" s="25">
        <v>29.333333333333332</v>
      </c>
      <c r="R8" s="25">
        <v>64.33333333333333</v>
      </c>
      <c r="S8" s="25">
        <v>62</v>
      </c>
      <c r="T8" s="25">
        <v>126.33333333333333</v>
      </c>
      <c r="U8" s="25">
        <v>194.66666666666666</v>
      </c>
      <c r="V8" s="25">
        <v>189.66666666666666</v>
      </c>
      <c r="W8" s="25">
        <v>384.3333333333333</v>
      </c>
      <c r="X8" s="25">
        <v>48.666666666666664</v>
      </c>
      <c r="Y8" s="25">
        <v>44.33333333333333</v>
      </c>
      <c r="Z8" s="25">
        <v>93</v>
      </c>
      <c r="AA8" s="24">
        <v>2393.766064436701</v>
      </c>
      <c r="AB8" s="25">
        <v>3155.4036762796704</v>
      </c>
      <c r="AC8" s="25">
        <v>2663.1338256834442</v>
      </c>
      <c r="AD8" s="24">
        <v>254.56461085745968</v>
      </c>
      <c r="AE8" s="25">
        <v>491.2536213256316</v>
      </c>
      <c r="AF8" s="25">
        <v>328.8478430173161</v>
      </c>
      <c r="AG8" s="24">
        <v>908.8449532308175</v>
      </c>
      <c r="AH8" s="25">
        <v>1384.735948324294</v>
      </c>
      <c r="AI8" s="25">
        <v>1092.7012429348613</v>
      </c>
      <c r="AJ8" s="24">
        <v>821.0704631653765</v>
      </c>
      <c r="AK8" s="25">
        <v>736.0520874815861</v>
      </c>
      <c r="AL8" s="25">
        <v>778.9225713240651</v>
      </c>
    </row>
    <row r="9" spans="1:38" ht="16.5" customHeight="1">
      <c r="A9" s="122" t="s">
        <v>13</v>
      </c>
      <c r="B9" s="24" t="s">
        <v>14</v>
      </c>
      <c r="C9" s="25">
        <v>174</v>
      </c>
      <c r="D9" s="25">
        <v>180.33333333333331</v>
      </c>
      <c r="E9" s="25">
        <v>354.3333333333333</v>
      </c>
      <c r="F9" s="25">
        <v>58.66666666666666</v>
      </c>
      <c r="G9" s="25">
        <v>64</v>
      </c>
      <c r="H9" s="25">
        <v>122.66666666666666</v>
      </c>
      <c r="I9" s="25">
        <v>46.33333333333333</v>
      </c>
      <c r="J9" s="25">
        <v>48.666666666666664</v>
      </c>
      <c r="K9" s="25">
        <v>95</v>
      </c>
      <c r="L9" s="25">
        <v>23</v>
      </c>
      <c r="M9" s="25">
        <v>26</v>
      </c>
      <c r="N9" s="25">
        <v>49</v>
      </c>
      <c r="O9" s="25">
        <v>6.666666666666666</v>
      </c>
      <c r="P9" s="25">
        <v>9.333333333333332</v>
      </c>
      <c r="Q9" s="25">
        <v>16</v>
      </c>
      <c r="R9" s="25">
        <v>37</v>
      </c>
      <c r="S9" s="25">
        <v>24.666666666666664</v>
      </c>
      <c r="T9" s="25">
        <v>61.666666666666664</v>
      </c>
      <c r="U9" s="25">
        <v>99.33333333333333</v>
      </c>
      <c r="V9" s="25">
        <v>124.33333333333333</v>
      </c>
      <c r="W9" s="25">
        <v>223.66666666666666</v>
      </c>
      <c r="X9" s="25">
        <v>31</v>
      </c>
      <c r="Y9" s="25">
        <v>22</v>
      </c>
      <c r="Z9" s="25">
        <v>53</v>
      </c>
      <c r="AA9" s="24">
        <v>2037.0696964568476</v>
      </c>
      <c r="AB9" s="25">
        <v>2525.324014447566</v>
      </c>
      <c r="AC9" s="25">
        <v>2248.5393003695635</v>
      </c>
      <c r="AD9" s="24">
        <v>249.20792431949198</v>
      </c>
      <c r="AE9" s="25">
        <v>460.52727331836496</v>
      </c>
      <c r="AF9" s="25">
        <v>338.01025904679346</v>
      </c>
      <c r="AG9" s="24">
        <v>777.9823706137843</v>
      </c>
      <c r="AH9" s="25">
        <v>913.4874865537802</v>
      </c>
      <c r="AI9" s="25">
        <v>857.1585295815906</v>
      </c>
      <c r="AJ9" s="24">
        <v>498.9671729324583</v>
      </c>
      <c r="AK9" s="25">
        <v>539.7571912351245</v>
      </c>
      <c r="AL9" s="25">
        <v>519.696460404366</v>
      </c>
    </row>
    <row r="10" spans="1:38" ht="16.5" customHeight="1">
      <c r="A10" s="122" t="s">
        <v>48</v>
      </c>
      <c r="B10" s="24" t="s">
        <v>15</v>
      </c>
      <c r="C10" s="25">
        <v>373</v>
      </c>
      <c r="D10" s="25">
        <v>387</v>
      </c>
      <c r="E10" s="25">
        <v>760.6666666666666</v>
      </c>
      <c r="F10" s="25">
        <v>117.99999999999999</v>
      </c>
      <c r="G10" s="25">
        <v>122.33333333333333</v>
      </c>
      <c r="H10" s="25">
        <v>240.33333333333331</v>
      </c>
      <c r="I10" s="25">
        <v>128.66666666666666</v>
      </c>
      <c r="J10" s="25">
        <v>125.33333333333333</v>
      </c>
      <c r="K10" s="25">
        <v>254</v>
      </c>
      <c r="L10" s="25">
        <v>37.666666666666664</v>
      </c>
      <c r="M10" s="25">
        <v>38.33333333333333</v>
      </c>
      <c r="N10" s="25">
        <v>76</v>
      </c>
      <c r="O10" s="25">
        <v>15.333333333333332</v>
      </c>
      <c r="P10" s="25">
        <v>21.666666666666664</v>
      </c>
      <c r="Q10" s="25">
        <v>37</v>
      </c>
      <c r="R10" s="25">
        <v>80</v>
      </c>
      <c r="S10" s="25">
        <v>86.66666666666666</v>
      </c>
      <c r="T10" s="25">
        <v>166.66666666666666</v>
      </c>
      <c r="U10" s="25">
        <v>224</v>
      </c>
      <c r="V10" s="25">
        <v>237.66666666666666</v>
      </c>
      <c r="W10" s="25">
        <v>461.66666666666663</v>
      </c>
      <c r="X10" s="25">
        <v>53.666666666666664</v>
      </c>
      <c r="Y10" s="25">
        <v>41</v>
      </c>
      <c r="Z10" s="25">
        <v>94.66666666666666</v>
      </c>
      <c r="AA10" s="24">
        <v>2074.150235484533</v>
      </c>
      <c r="AB10" s="25">
        <v>2596.765512919899</v>
      </c>
      <c r="AC10" s="25">
        <v>2301.049286598535</v>
      </c>
      <c r="AD10" s="24">
        <v>193.8926730722094</v>
      </c>
      <c r="AE10" s="25">
        <v>309.2369649808421</v>
      </c>
      <c r="AF10" s="25">
        <v>239.9553135165253</v>
      </c>
      <c r="AG10" s="24">
        <v>742.1632397398423</v>
      </c>
      <c r="AH10" s="25">
        <v>948.5524045051017</v>
      </c>
      <c r="AI10" s="25">
        <v>834.2452409233605</v>
      </c>
      <c r="AJ10" s="24">
        <v>695.9931664930721</v>
      </c>
      <c r="AK10" s="25">
        <v>743.9087405565988</v>
      </c>
      <c r="AL10" s="25">
        <v>719.7671972038179</v>
      </c>
    </row>
    <row r="11" spans="1:38" ht="16.5" customHeight="1">
      <c r="A11" s="122" t="s">
        <v>49</v>
      </c>
      <c r="B11" s="24" t="s">
        <v>16</v>
      </c>
      <c r="C11" s="25">
        <v>255</v>
      </c>
      <c r="D11" s="25">
        <v>251.33333333333331</v>
      </c>
      <c r="E11" s="25">
        <v>506.3333333333333</v>
      </c>
      <c r="F11" s="25">
        <v>74.66666666666667</v>
      </c>
      <c r="G11" s="25">
        <v>83</v>
      </c>
      <c r="H11" s="25">
        <v>157.66666666666666</v>
      </c>
      <c r="I11" s="25">
        <v>85</v>
      </c>
      <c r="J11" s="25">
        <v>74</v>
      </c>
      <c r="K11" s="25">
        <v>159</v>
      </c>
      <c r="L11" s="25">
        <v>29.333333333333332</v>
      </c>
      <c r="M11" s="25">
        <v>26</v>
      </c>
      <c r="N11" s="25">
        <v>55.33333333333333</v>
      </c>
      <c r="O11" s="25">
        <v>13.666666666666666</v>
      </c>
      <c r="P11" s="25">
        <v>19.333333333333332</v>
      </c>
      <c r="Q11" s="25">
        <v>33</v>
      </c>
      <c r="R11" s="25">
        <v>54.666666666666664</v>
      </c>
      <c r="S11" s="25">
        <v>43.33333333333333</v>
      </c>
      <c r="T11" s="25">
        <v>98</v>
      </c>
      <c r="U11" s="25">
        <v>148.66666666666666</v>
      </c>
      <c r="V11" s="25">
        <v>163</v>
      </c>
      <c r="W11" s="25">
        <v>311.66666666666663</v>
      </c>
      <c r="X11" s="25">
        <v>38</v>
      </c>
      <c r="Y11" s="25">
        <v>25.666666666666664</v>
      </c>
      <c r="Z11" s="25">
        <v>63.666666666666664</v>
      </c>
      <c r="AA11" s="24">
        <v>2033.1631167719943</v>
      </c>
      <c r="AB11" s="25">
        <v>2309.9923402368336</v>
      </c>
      <c r="AC11" s="25">
        <v>2131.1476573291275</v>
      </c>
      <c r="AD11" s="24">
        <v>258.7918604239646</v>
      </c>
      <c r="AE11" s="25">
        <v>270.37466802482595</v>
      </c>
      <c r="AF11" s="25">
        <v>259.8387774211385</v>
      </c>
      <c r="AG11" s="24">
        <v>648.8527889393058</v>
      </c>
      <c r="AH11" s="25">
        <v>827.4763475998492</v>
      </c>
      <c r="AI11" s="25">
        <v>726.6120258262667</v>
      </c>
      <c r="AJ11" s="24">
        <v>656.243766321447</v>
      </c>
      <c r="AK11" s="25">
        <v>623.6868332815851</v>
      </c>
      <c r="AL11" s="25">
        <v>632.6466422552228</v>
      </c>
    </row>
    <row r="12" spans="1:38" ht="16.5" customHeight="1">
      <c r="A12" s="122" t="s">
        <v>50</v>
      </c>
      <c r="B12" s="24" t="s">
        <v>17</v>
      </c>
      <c r="C12" s="25">
        <v>1083</v>
      </c>
      <c r="D12" s="25">
        <v>1074</v>
      </c>
      <c r="E12" s="25">
        <v>2159</v>
      </c>
      <c r="F12" s="25">
        <v>346.99999999999994</v>
      </c>
      <c r="G12" s="25">
        <v>386.66666666666663</v>
      </c>
      <c r="H12" s="25">
        <v>733.6666666666666</v>
      </c>
      <c r="I12" s="25">
        <v>306.66666666666663</v>
      </c>
      <c r="J12" s="25">
        <v>284.3333333333333</v>
      </c>
      <c r="K12" s="25">
        <v>591</v>
      </c>
      <c r="L12" s="25">
        <v>146.33333333333331</v>
      </c>
      <c r="M12" s="25">
        <v>145</v>
      </c>
      <c r="N12" s="25">
        <v>291.3333333333333</v>
      </c>
      <c r="O12" s="25">
        <v>37.666666666666664</v>
      </c>
      <c r="P12" s="25">
        <v>59.666666666666664</v>
      </c>
      <c r="Q12" s="25">
        <v>97.33333333333333</v>
      </c>
      <c r="R12" s="25">
        <v>189</v>
      </c>
      <c r="S12" s="25">
        <v>171</v>
      </c>
      <c r="T12" s="25">
        <v>360</v>
      </c>
      <c r="U12" s="25">
        <v>643.6666666666666</v>
      </c>
      <c r="V12" s="25">
        <v>713.3333333333333</v>
      </c>
      <c r="W12" s="25">
        <v>1357</v>
      </c>
      <c r="X12" s="25">
        <v>212.66666666666666</v>
      </c>
      <c r="Y12" s="25">
        <v>130</v>
      </c>
      <c r="Z12" s="25">
        <v>342.66666666666663</v>
      </c>
      <c r="AA12" s="24">
        <v>1832.890866718283</v>
      </c>
      <c r="AB12" s="25">
        <v>2390.1313409306313</v>
      </c>
      <c r="AC12" s="25">
        <v>2067.2846705444103</v>
      </c>
      <c r="AD12" s="24">
        <v>242.5794415381059</v>
      </c>
      <c r="AE12" s="25">
        <v>364.052820221886</v>
      </c>
      <c r="AF12" s="25">
        <v>286.305998987915</v>
      </c>
      <c r="AG12" s="24">
        <v>636.8762039592647</v>
      </c>
      <c r="AH12" s="25">
        <v>946.4995911666799</v>
      </c>
      <c r="AI12" s="25">
        <v>768.5108312274552</v>
      </c>
      <c r="AJ12" s="24">
        <v>504.9745463964083</v>
      </c>
      <c r="AK12" s="25">
        <v>577.7870898313826</v>
      </c>
      <c r="AL12" s="25">
        <v>537.874430707699</v>
      </c>
    </row>
    <row r="13" spans="1:38" ht="16.5" customHeight="1">
      <c r="A13" s="122" t="s">
        <v>51</v>
      </c>
      <c r="B13" s="24" t="s">
        <v>18</v>
      </c>
      <c r="C13" s="25">
        <v>338</v>
      </c>
      <c r="D13" s="25">
        <v>339.66666666666663</v>
      </c>
      <c r="E13" s="25">
        <v>678</v>
      </c>
      <c r="F13" s="25">
        <v>128</v>
      </c>
      <c r="G13" s="25">
        <v>127.33333333333333</v>
      </c>
      <c r="H13" s="25">
        <v>255.33333333333331</v>
      </c>
      <c r="I13" s="25">
        <v>102.66666666666666</v>
      </c>
      <c r="J13" s="25">
        <v>88</v>
      </c>
      <c r="K13" s="25">
        <v>190.66666666666666</v>
      </c>
      <c r="L13" s="25">
        <v>32.666666666666664</v>
      </c>
      <c r="M13" s="25">
        <v>42.33333333333333</v>
      </c>
      <c r="N13" s="25">
        <v>75</v>
      </c>
      <c r="O13" s="25">
        <v>10</v>
      </c>
      <c r="P13" s="25">
        <v>16.333333333333332</v>
      </c>
      <c r="Q13" s="25">
        <v>26.333333333333332</v>
      </c>
      <c r="R13" s="25">
        <v>53</v>
      </c>
      <c r="S13" s="25">
        <v>46.666666666666664</v>
      </c>
      <c r="T13" s="25">
        <v>99.66666666666666</v>
      </c>
      <c r="U13" s="25">
        <v>193.33333333333331</v>
      </c>
      <c r="V13" s="25">
        <v>222</v>
      </c>
      <c r="W13" s="25">
        <v>415.3333333333333</v>
      </c>
      <c r="X13" s="25">
        <v>81.66666666666666</v>
      </c>
      <c r="Y13" s="25">
        <v>54.666666666666664</v>
      </c>
      <c r="Z13" s="25">
        <v>136.33333333333331</v>
      </c>
      <c r="AA13" s="24">
        <v>2362.410075336253</v>
      </c>
      <c r="AB13" s="25">
        <v>2828.7303464309084</v>
      </c>
      <c r="AC13" s="25">
        <v>2560.4072467916</v>
      </c>
      <c r="AD13" s="24">
        <v>218.1183393622169</v>
      </c>
      <c r="AE13" s="25">
        <v>363.93713815839925</v>
      </c>
      <c r="AF13" s="25">
        <v>280.8009238568784</v>
      </c>
      <c r="AG13" s="24">
        <v>950.958553663402</v>
      </c>
      <c r="AH13" s="25">
        <v>1154.7787311187976</v>
      </c>
      <c r="AI13" s="25">
        <v>1040.4154896541718</v>
      </c>
      <c r="AJ13" s="24">
        <v>684.7004250499233</v>
      </c>
      <c r="AK13" s="25">
        <v>659.048846440275</v>
      </c>
      <c r="AL13" s="25">
        <v>671.4775126558687</v>
      </c>
    </row>
    <row r="14" spans="1:38" ht="16.5" customHeight="1">
      <c r="A14" s="122" t="s">
        <v>52</v>
      </c>
      <c r="B14" s="24" t="s">
        <v>19</v>
      </c>
      <c r="C14" s="25">
        <v>261.66666666666663</v>
      </c>
      <c r="D14" s="25">
        <v>333</v>
      </c>
      <c r="E14" s="25">
        <v>595</v>
      </c>
      <c r="F14" s="25">
        <v>97</v>
      </c>
      <c r="G14" s="25">
        <v>136.66666666666666</v>
      </c>
      <c r="H14" s="25">
        <v>233.66666666666666</v>
      </c>
      <c r="I14" s="25">
        <v>76.66666666666666</v>
      </c>
      <c r="J14" s="25">
        <v>84.33333333333333</v>
      </c>
      <c r="K14" s="25">
        <v>161</v>
      </c>
      <c r="L14" s="25">
        <v>27.333333333333332</v>
      </c>
      <c r="M14" s="25">
        <v>44.33333333333333</v>
      </c>
      <c r="N14" s="25">
        <v>71.66666666666666</v>
      </c>
      <c r="O14" s="25">
        <v>12</v>
      </c>
      <c r="P14" s="25">
        <v>12.666666666666666</v>
      </c>
      <c r="Q14" s="25">
        <v>24.666666666666664</v>
      </c>
      <c r="R14" s="25">
        <v>54.33333333333333</v>
      </c>
      <c r="S14" s="25">
        <v>54</v>
      </c>
      <c r="T14" s="25">
        <v>108.33333333333333</v>
      </c>
      <c r="U14" s="25">
        <v>155</v>
      </c>
      <c r="V14" s="25">
        <v>221</v>
      </c>
      <c r="W14" s="25">
        <v>376</v>
      </c>
      <c r="X14" s="25">
        <v>40.33333333333333</v>
      </c>
      <c r="Y14" s="25">
        <v>45.33333333333333</v>
      </c>
      <c r="Z14" s="25">
        <v>85.66666666666666</v>
      </c>
      <c r="AA14" s="24">
        <v>2274.871196401177</v>
      </c>
      <c r="AB14" s="25">
        <v>3402.9185137659824</v>
      </c>
      <c r="AC14" s="25">
        <v>2784.163669866928</v>
      </c>
      <c r="AD14" s="24">
        <v>229.688289245085</v>
      </c>
      <c r="AE14" s="25">
        <v>517.9730508026755</v>
      </c>
      <c r="AF14" s="25">
        <v>354.06695014344587</v>
      </c>
      <c r="AG14" s="24">
        <v>905.1357838822664</v>
      </c>
      <c r="AH14" s="25">
        <v>1490.9793085483916</v>
      </c>
      <c r="AI14" s="25">
        <v>1170.3050073390839</v>
      </c>
      <c r="AJ14" s="24">
        <v>659.4478706942554</v>
      </c>
      <c r="AK14" s="25">
        <v>756.4239960883765</v>
      </c>
      <c r="AL14" s="25">
        <v>708.6153875435466</v>
      </c>
    </row>
    <row r="15" spans="1:38" ht="16.5" customHeight="1">
      <c r="A15" s="122" t="s">
        <v>53</v>
      </c>
      <c r="B15" s="24" t="s">
        <v>20</v>
      </c>
      <c r="C15" s="25">
        <v>461.66666666666663</v>
      </c>
      <c r="D15" s="25">
        <v>436</v>
      </c>
      <c r="E15" s="25">
        <v>898.3333333333333</v>
      </c>
      <c r="F15" s="25">
        <v>192.66666666666666</v>
      </c>
      <c r="G15" s="25">
        <v>168</v>
      </c>
      <c r="H15" s="25">
        <v>360.6666666666667</v>
      </c>
      <c r="I15" s="25">
        <v>142.33333333333331</v>
      </c>
      <c r="J15" s="25">
        <v>116.66666666666666</v>
      </c>
      <c r="K15" s="25">
        <v>259</v>
      </c>
      <c r="L15" s="25">
        <v>38.33333333333333</v>
      </c>
      <c r="M15" s="25">
        <v>55.666666666666664</v>
      </c>
      <c r="N15" s="25">
        <v>94</v>
      </c>
      <c r="O15" s="25">
        <v>13.333333333333332</v>
      </c>
      <c r="P15" s="25">
        <v>18.666666666666664</v>
      </c>
      <c r="Q15" s="25">
        <v>32</v>
      </c>
      <c r="R15" s="25">
        <v>89.33333333333333</v>
      </c>
      <c r="S15" s="25">
        <v>69.33333333333333</v>
      </c>
      <c r="T15" s="25">
        <v>158.66666666666666</v>
      </c>
      <c r="U15" s="25">
        <v>277</v>
      </c>
      <c r="V15" s="25">
        <v>284.66666666666663</v>
      </c>
      <c r="W15" s="25">
        <v>561.6666666666666</v>
      </c>
      <c r="X15" s="25">
        <v>82</v>
      </c>
      <c r="Y15" s="25">
        <v>63.33333333333333</v>
      </c>
      <c r="Z15" s="25">
        <v>145.33333333333331</v>
      </c>
      <c r="AA15" s="24">
        <v>2471.970923517102</v>
      </c>
      <c r="AB15" s="25">
        <v>2949.5194962099868</v>
      </c>
      <c r="AC15" s="25">
        <v>2647.406005971853</v>
      </c>
      <c r="AD15" s="24">
        <v>203.26551387189747</v>
      </c>
      <c r="AE15" s="25">
        <v>418.25930687410397</v>
      </c>
      <c r="AF15" s="25">
        <v>292.3257712873949</v>
      </c>
      <c r="AG15" s="24">
        <v>1094.933469920734</v>
      </c>
      <c r="AH15" s="25">
        <v>1236.0810490514534</v>
      </c>
      <c r="AI15" s="25">
        <v>1140.6880056915718</v>
      </c>
      <c r="AJ15" s="24">
        <v>729.2100566310656</v>
      </c>
      <c r="AK15" s="25">
        <v>702.8630082245602</v>
      </c>
      <c r="AL15" s="25">
        <v>710.0356888731799</v>
      </c>
    </row>
    <row r="16" spans="1:38" ht="16.5" customHeight="1">
      <c r="A16" s="122" t="s">
        <v>54</v>
      </c>
      <c r="B16" s="24" t="s">
        <v>21</v>
      </c>
      <c r="C16" s="25">
        <v>786</v>
      </c>
      <c r="D16" s="25">
        <v>954</v>
      </c>
      <c r="E16" s="25">
        <v>1740</v>
      </c>
      <c r="F16" s="25">
        <v>283.3333333333333</v>
      </c>
      <c r="G16" s="25">
        <v>369.99999999999994</v>
      </c>
      <c r="H16" s="25">
        <v>653.3333333333334</v>
      </c>
      <c r="I16" s="25">
        <v>230.33333333333331</v>
      </c>
      <c r="J16" s="25">
        <v>242</v>
      </c>
      <c r="K16" s="25">
        <v>472.3333333333333</v>
      </c>
      <c r="L16" s="25">
        <v>99.33333333333333</v>
      </c>
      <c r="M16" s="25">
        <v>132.33333333333331</v>
      </c>
      <c r="N16" s="25">
        <v>231.66666666666666</v>
      </c>
      <c r="O16" s="25">
        <v>34</v>
      </c>
      <c r="P16" s="25">
        <v>43</v>
      </c>
      <c r="Q16" s="25">
        <v>77</v>
      </c>
      <c r="R16" s="25">
        <v>153.33333333333331</v>
      </c>
      <c r="S16" s="25">
        <v>172</v>
      </c>
      <c r="T16" s="25">
        <v>325.3333333333333</v>
      </c>
      <c r="U16" s="25">
        <v>485</v>
      </c>
      <c r="V16" s="25">
        <v>634</v>
      </c>
      <c r="W16" s="25">
        <v>1119</v>
      </c>
      <c r="X16" s="25">
        <v>113.66666666666666</v>
      </c>
      <c r="Y16" s="25">
        <v>105</v>
      </c>
      <c r="Z16" s="25">
        <v>218.66666666666666</v>
      </c>
      <c r="AA16" s="24">
        <v>2034.813209946799</v>
      </c>
      <c r="AB16" s="25">
        <v>2881.1690271504317</v>
      </c>
      <c r="AC16" s="25">
        <v>2410.2883463834223</v>
      </c>
      <c r="AD16" s="24">
        <v>254.22385861441472</v>
      </c>
      <c r="AE16" s="25">
        <v>440.18407486832365</v>
      </c>
      <c r="AF16" s="25">
        <v>334.39878744240957</v>
      </c>
      <c r="AG16" s="24">
        <v>807.8862051659524</v>
      </c>
      <c r="AH16" s="25">
        <v>1234.070077402049</v>
      </c>
      <c r="AI16" s="25">
        <v>994.0366314111217</v>
      </c>
      <c r="AJ16" s="24">
        <v>564.7172477541517</v>
      </c>
      <c r="AK16" s="25">
        <v>631.5512435213955</v>
      </c>
      <c r="AL16" s="25">
        <v>599.0544393699597</v>
      </c>
    </row>
    <row r="17" spans="1:38" ht="16.5" customHeight="1">
      <c r="A17" s="122" t="s">
        <v>55</v>
      </c>
      <c r="B17" s="24" t="s">
        <v>22</v>
      </c>
      <c r="C17" s="25">
        <v>672</v>
      </c>
      <c r="D17" s="25">
        <v>650.3333333333333</v>
      </c>
      <c r="E17" s="25">
        <v>1323.3333333333333</v>
      </c>
      <c r="F17" s="25">
        <v>237.33333333333334</v>
      </c>
      <c r="G17" s="25">
        <v>229.66666666666666</v>
      </c>
      <c r="H17" s="25">
        <v>467</v>
      </c>
      <c r="I17" s="25">
        <v>209.66666666666666</v>
      </c>
      <c r="J17" s="25">
        <v>181.66666666666666</v>
      </c>
      <c r="K17" s="25">
        <v>391.3333333333333</v>
      </c>
      <c r="L17" s="25">
        <v>65</v>
      </c>
      <c r="M17" s="25">
        <v>76</v>
      </c>
      <c r="N17" s="25">
        <v>141</v>
      </c>
      <c r="O17" s="25">
        <v>20.333333333333332</v>
      </c>
      <c r="P17" s="25">
        <v>26.666666666666664</v>
      </c>
      <c r="Q17" s="25">
        <v>47</v>
      </c>
      <c r="R17" s="25">
        <v>130.66666666666666</v>
      </c>
      <c r="S17" s="25">
        <v>110.66666666666666</v>
      </c>
      <c r="T17" s="25">
        <v>241.33333333333331</v>
      </c>
      <c r="U17" s="25">
        <v>389.3333333333333</v>
      </c>
      <c r="V17" s="25">
        <v>426.66666666666663</v>
      </c>
      <c r="W17" s="25">
        <v>816</v>
      </c>
      <c r="X17" s="25">
        <v>131.66666666666666</v>
      </c>
      <c r="Y17" s="25">
        <v>86.33333333333333</v>
      </c>
      <c r="Z17" s="25">
        <v>218</v>
      </c>
      <c r="AA17" s="24">
        <v>2280.435607500318</v>
      </c>
      <c r="AB17" s="25">
        <v>2681.4804808259623</v>
      </c>
      <c r="AC17" s="25">
        <v>2463.137198607612</v>
      </c>
      <c r="AD17" s="24">
        <v>211.3211576318833</v>
      </c>
      <c r="AE17" s="25">
        <v>344.6018477335439</v>
      </c>
      <c r="AF17" s="25">
        <v>268.4956143324254</v>
      </c>
      <c r="AG17" s="24">
        <v>889.582859212749</v>
      </c>
      <c r="AH17" s="25">
        <v>1047.3271179309547</v>
      </c>
      <c r="AI17" s="25">
        <v>963.4128277951412</v>
      </c>
      <c r="AJ17" s="24">
        <v>645.7068277600058</v>
      </c>
      <c r="AK17" s="25">
        <v>650.0922566172069</v>
      </c>
      <c r="AL17" s="25">
        <v>647.9365794324817</v>
      </c>
    </row>
    <row r="18" spans="1:38" ht="16.5" customHeight="1">
      <c r="A18" s="122" t="s">
        <v>56</v>
      </c>
      <c r="B18" s="24" t="s">
        <v>23</v>
      </c>
      <c r="C18" s="25">
        <v>45</v>
      </c>
      <c r="D18" s="25">
        <v>46.666666666666664</v>
      </c>
      <c r="E18" s="25">
        <v>91.66666666666666</v>
      </c>
      <c r="F18" s="25">
        <v>19.666666666666664</v>
      </c>
      <c r="G18" s="25">
        <v>20.666666666666668</v>
      </c>
      <c r="H18" s="25">
        <v>40.33333333333333</v>
      </c>
      <c r="I18" s="25">
        <v>11.333333333333332</v>
      </c>
      <c r="J18" s="25">
        <v>11.666666666666666</v>
      </c>
      <c r="K18" s="25">
        <v>23</v>
      </c>
      <c r="L18" s="25">
        <v>5.333333333333333</v>
      </c>
      <c r="M18" s="25" t="s">
        <v>83</v>
      </c>
      <c r="N18" s="25">
        <v>9.666666666666666</v>
      </c>
      <c r="O18" s="25" t="s">
        <v>83</v>
      </c>
      <c r="P18" s="25" t="s">
        <v>83</v>
      </c>
      <c r="Q18" s="25">
        <v>4.666666666666666</v>
      </c>
      <c r="R18" s="25">
        <v>7.666666666666666</v>
      </c>
      <c r="S18" s="25">
        <v>7.333333333333333</v>
      </c>
      <c r="T18" s="25">
        <v>15</v>
      </c>
      <c r="U18" s="25">
        <v>25.333333333333332</v>
      </c>
      <c r="V18" s="25">
        <v>28.333333333333332</v>
      </c>
      <c r="W18" s="25">
        <v>53.666666666666664</v>
      </c>
      <c r="X18" s="25">
        <v>10</v>
      </c>
      <c r="Y18" s="25">
        <v>8.333333333333332</v>
      </c>
      <c r="Z18" s="25">
        <v>18.333333333333332</v>
      </c>
      <c r="AA18" s="24">
        <v>2163.653921268604</v>
      </c>
      <c r="AB18" s="25">
        <v>2498.259450009953</v>
      </c>
      <c r="AC18" s="25">
        <v>2301.141521847729</v>
      </c>
      <c r="AD18" s="24">
        <v>249.05033087765207</v>
      </c>
      <c r="AE18" s="25">
        <v>254.00747686001924</v>
      </c>
      <c r="AF18" s="25">
        <v>247.11301047891794</v>
      </c>
      <c r="AG18" s="24">
        <v>1018.6655098564381</v>
      </c>
      <c r="AH18" s="25">
        <v>1193.1423901891262</v>
      </c>
      <c r="AI18" s="25">
        <v>1101.0801841835462</v>
      </c>
      <c r="AJ18" s="24">
        <v>510.55207675244134</v>
      </c>
      <c r="AK18" s="25">
        <v>498.870148305837</v>
      </c>
      <c r="AL18" s="25">
        <v>507.82203592641036</v>
      </c>
    </row>
    <row r="19" spans="1:38" ht="16.5" customHeight="1">
      <c r="A19" s="122" t="s">
        <v>57</v>
      </c>
      <c r="B19" s="24" t="s">
        <v>24</v>
      </c>
      <c r="C19" s="25">
        <v>195</v>
      </c>
      <c r="D19" s="25">
        <v>206.33333333333331</v>
      </c>
      <c r="E19" s="25">
        <v>401.3333333333333</v>
      </c>
      <c r="F19" s="25">
        <v>59.33333333333333</v>
      </c>
      <c r="G19" s="25">
        <v>71.33333333333333</v>
      </c>
      <c r="H19" s="25">
        <v>130.66666666666666</v>
      </c>
      <c r="I19" s="25">
        <v>61.33333333333333</v>
      </c>
      <c r="J19" s="25">
        <v>58.33333333333333</v>
      </c>
      <c r="K19" s="25">
        <v>119.66666666666666</v>
      </c>
      <c r="L19" s="25">
        <v>26.333333333333332</v>
      </c>
      <c r="M19" s="25">
        <v>24.333333333333332</v>
      </c>
      <c r="N19" s="25">
        <v>50.666666666666664</v>
      </c>
      <c r="O19" s="25">
        <v>6.666666666666666</v>
      </c>
      <c r="P19" s="25">
        <v>13</v>
      </c>
      <c r="Q19" s="25">
        <v>19.666666666666664</v>
      </c>
      <c r="R19" s="25">
        <v>33.33333333333333</v>
      </c>
      <c r="S19" s="25">
        <v>40.33333333333333</v>
      </c>
      <c r="T19" s="25">
        <v>73.66666666666666</v>
      </c>
      <c r="U19" s="25">
        <v>126.33333333333333</v>
      </c>
      <c r="V19" s="25">
        <v>131.66666666666666</v>
      </c>
      <c r="W19" s="25">
        <v>258</v>
      </c>
      <c r="X19" s="25">
        <v>28.666666666666664</v>
      </c>
      <c r="Y19" s="25">
        <v>21.333333333333332</v>
      </c>
      <c r="Z19" s="25">
        <v>50</v>
      </c>
      <c r="AA19" s="24">
        <v>1950.28779659475</v>
      </c>
      <c r="AB19" s="25">
        <v>2518.527997192475</v>
      </c>
      <c r="AC19" s="25">
        <v>2138.207267923743</v>
      </c>
      <c r="AD19" s="24">
        <v>249.80142275013785</v>
      </c>
      <c r="AE19" s="25">
        <v>332.54821839527284</v>
      </c>
      <c r="AF19" s="25">
        <v>283.02024913900846</v>
      </c>
      <c r="AG19" s="24">
        <v>699.1614152388358</v>
      </c>
      <c r="AH19" s="25">
        <v>1072.3475007835434</v>
      </c>
      <c r="AI19" s="25">
        <v>824.8729720891937</v>
      </c>
      <c r="AJ19" s="24">
        <v>564.6285346970009</v>
      </c>
      <c r="AK19" s="25">
        <v>618.917023625356</v>
      </c>
      <c r="AL19" s="25">
        <v>576.1647265931696</v>
      </c>
    </row>
    <row r="20" spans="1:38" ht="16.5" customHeight="1">
      <c r="A20" s="122" t="s">
        <v>58</v>
      </c>
      <c r="B20" s="24" t="s">
        <v>25</v>
      </c>
      <c r="C20" s="25">
        <v>67</v>
      </c>
      <c r="D20" s="25">
        <v>67</v>
      </c>
      <c r="E20" s="25">
        <v>134</v>
      </c>
      <c r="F20" s="25">
        <v>22</v>
      </c>
      <c r="G20" s="25">
        <v>20.666666666666668</v>
      </c>
      <c r="H20" s="25">
        <v>42.666666666666664</v>
      </c>
      <c r="I20" s="25">
        <v>28</v>
      </c>
      <c r="J20" s="25">
        <v>20.333333333333332</v>
      </c>
      <c r="K20" s="25">
        <v>48.33333333333333</v>
      </c>
      <c r="L20" s="25">
        <v>5.666666666666666</v>
      </c>
      <c r="M20" s="25">
        <v>8.666666666666666</v>
      </c>
      <c r="N20" s="25">
        <v>14.333333333333332</v>
      </c>
      <c r="O20" s="25" t="s">
        <v>83</v>
      </c>
      <c r="P20" s="25" t="s">
        <v>83</v>
      </c>
      <c r="Q20" s="25">
        <v>5.666666666666666</v>
      </c>
      <c r="R20" s="25">
        <v>13</v>
      </c>
      <c r="S20" s="25">
        <v>12.333333333333332</v>
      </c>
      <c r="T20" s="25">
        <v>25.333333333333332</v>
      </c>
      <c r="U20" s="25">
        <v>44.33333333333333</v>
      </c>
      <c r="V20" s="25">
        <v>38.33333333333333</v>
      </c>
      <c r="W20" s="25">
        <v>82.66666666666666</v>
      </c>
      <c r="X20" s="25">
        <v>8.333333333333332</v>
      </c>
      <c r="Y20" s="25">
        <v>12</v>
      </c>
      <c r="Z20" s="25">
        <v>20.333333333333332</v>
      </c>
      <c r="AA20" s="24">
        <v>2683.2681950622214</v>
      </c>
      <c r="AB20" s="25">
        <v>2872.9126173671907</v>
      </c>
      <c r="AC20" s="25">
        <v>2757.0926100743504</v>
      </c>
      <c r="AD20" s="24">
        <v>247.7596838412527</v>
      </c>
      <c r="AE20" s="25">
        <v>436.6266084680635</v>
      </c>
      <c r="AF20" s="25">
        <v>340.96609506166646</v>
      </c>
      <c r="AG20" s="24">
        <v>936.5706494431236</v>
      </c>
      <c r="AH20" s="25">
        <v>1038.0697170090432</v>
      </c>
      <c r="AI20" s="25">
        <v>977.2180422609034</v>
      </c>
      <c r="AJ20" s="24">
        <v>1100.9427936034806</v>
      </c>
      <c r="AK20" s="25">
        <v>710.0256981944029</v>
      </c>
      <c r="AL20" s="25">
        <v>903.4928067328012</v>
      </c>
    </row>
    <row r="21" spans="1:38" ht="16.5" customHeight="1">
      <c r="A21" s="122" t="s">
        <v>59</v>
      </c>
      <c r="B21" s="24" t="s">
        <v>26</v>
      </c>
      <c r="C21" s="25">
        <v>171.33333333333331</v>
      </c>
      <c r="D21" s="25">
        <v>145.33333333333331</v>
      </c>
      <c r="E21" s="25">
        <v>317</v>
      </c>
      <c r="F21" s="25">
        <v>54</v>
      </c>
      <c r="G21" s="25">
        <v>50.666666666666664</v>
      </c>
      <c r="H21" s="25">
        <v>104.66666666666666</v>
      </c>
      <c r="I21" s="25">
        <v>56.33333333333333</v>
      </c>
      <c r="J21" s="25">
        <v>46.33333333333333</v>
      </c>
      <c r="K21" s="25">
        <v>102.66666666666666</v>
      </c>
      <c r="L21" s="25">
        <v>24.333333333333332</v>
      </c>
      <c r="M21" s="25">
        <v>14.333333333333332</v>
      </c>
      <c r="N21" s="25">
        <v>38.666666666666664</v>
      </c>
      <c r="O21" s="25">
        <v>5</v>
      </c>
      <c r="P21" s="25">
        <v>11.333333333333332</v>
      </c>
      <c r="Q21" s="25">
        <v>16.333333333333332</v>
      </c>
      <c r="R21" s="25">
        <v>35</v>
      </c>
      <c r="S21" s="25">
        <v>32</v>
      </c>
      <c r="T21" s="25">
        <v>67</v>
      </c>
      <c r="U21" s="25">
        <v>104.66666666666666</v>
      </c>
      <c r="V21" s="25">
        <v>87.66666666666666</v>
      </c>
      <c r="W21" s="25">
        <v>192.33333333333331</v>
      </c>
      <c r="X21" s="25">
        <v>26.666666666666664</v>
      </c>
      <c r="Y21" s="25">
        <v>14.333333333333332</v>
      </c>
      <c r="Z21" s="25">
        <v>41</v>
      </c>
      <c r="AA21" s="24">
        <v>2292.373049963114</v>
      </c>
      <c r="AB21" s="25">
        <v>2214.1867237859688</v>
      </c>
      <c r="AC21" s="25">
        <v>2256.905310382888</v>
      </c>
      <c r="AD21" s="24">
        <v>332.25100283794217</v>
      </c>
      <c r="AE21" s="25">
        <v>302.6138888667146</v>
      </c>
      <c r="AF21" s="25">
        <v>307.59698903153924</v>
      </c>
      <c r="AG21" s="24">
        <v>798.5436796541002</v>
      </c>
      <c r="AH21" s="25">
        <v>835.3313654706001</v>
      </c>
      <c r="AI21" s="25">
        <v>834.0543023230987</v>
      </c>
      <c r="AJ21" s="24">
        <v>719.8547058172776</v>
      </c>
      <c r="AK21" s="25">
        <v>632.408426437511</v>
      </c>
      <c r="AL21" s="25">
        <v>672.9966398556746</v>
      </c>
    </row>
    <row r="22" spans="1:38" ht="16.5" customHeight="1">
      <c r="A22" s="122" t="s">
        <v>60</v>
      </c>
      <c r="B22" s="24" t="s">
        <v>27</v>
      </c>
      <c r="C22" s="25">
        <v>66.33333333333333</v>
      </c>
      <c r="D22" s="25">
        <v>77</v>
      </c>
      <c r="E22" s="25">
        <v>143.33333333333331</v>
      </c>
      <c r="F22" s="25">
        <v>28.333333333333332</v>
      </c>
      <c r="G22" s="25">
        <v>32.666666666666664</v>
      </c>
      <c r="H22" s="25">
        <v>60.99999999999999</v>
      </c>
      <c r="I22" s="25">
        <v>21</v>
      </c>
      <c r="J22" s="25">
        <v>19</v>
      </c>
      <c r="K22" s="25">
        <v>40</v>
      </c>
      <c r="L22" s="25" t="s">
        <v>83</v>
      </c>
      <c r="M22" s="25">
        <v>6.666666666666666</v>
      </c>
      <c r="N22" s="25">
        <v>11</v>
      </c>
      <c r="O22" s="25" t="s">
        <v>83</v>
      </c>
      <c r="P22" s="25" t="s">
        <v>83</v>
      </c>
      <c r="Q22" s="25">
        <v>5.666666666666666</v>
      </c>
      <c r="R22" s="25">
        <v>12.666666666666666</v>
      </c>
      <c r="S22" s="25">
        <v>12.333333333333332</v>
      </c>
      <c r="T22" s="25">
        <v>25</v>
      </c>
      <c r="U22" s="25">
        <v>40</v>
      </c>
      <c r="V22" s="25">
        <v>51.33333333333333</v>
      </c>
      <c r="W22" s="25">
        <v>91.33333333333333</v>
      </c>
      <c r="X22" s="25">
        <v>11.333333333333332</v>
      </c>
      <c r="Y22" s="25">
        <v>10</v>
      </c>
      <c r="Z22" s="25">
        <v>21.333333333333332</v>
      </c>
      <c r="AA22" s="24">
        <v>2518.9013469158035</v>
      </c>
      <c r="AB22" s="25">
        <v>3029.735168884343</v>
      </c>
      <c r="AC22" s="25">
        <v>2792.3075153190343</v>
      </c>
      <c r="AD22" s="24">
        <v>154.58575334851454</v>
      </c>
      <c r="AE22" s="25">
        <v>298.19050117782024</v>
      </c>
      <c r="AF22" s="25">
        <v>216.82837854404661</v>
      </c>
      <c r="AG22" s="24">
        <v>1119.4428323430468</v>
      </c>
      <c r="AH22" s="25">
        <v>1348.4940305015775</v>
      </c>
      <c r="AI22" s="25">
        <v>1246.8518926825716</v>
      </c>
      <c r="AJ22" s="24">
        <v>779.8569244519025</v>
      </c>
      <c r="AK22" s="25">
        <v>701.4848161656371</v>
      </c>
      <c r="AL22" s="25">
        <v>746.1108069175837</v>
      </c>
    </row>
    <row r="23" spans="1:38" ht="16.5" customHeight="1">
      <c r="A23" s="122" t="s">
        <v>30</v>
      </c>
      <c r="B23" s="24" t="s">
        <v>28</v>
      </c>
      <c r="C23" s="25">
        <v>579.3333333333333</v>
      </c>
      <c r="D23" s="25">
        <v>584</v>
      </c>
      <c r="E23" s="25">
        <v>1163.3333333333333</v>
      </c>
      <c r="F23" s="25">
        <v>193.66666666666666</v>
      </c>
      <c r="G23" s="25">
        <v>216.33333333333331</v>
      </c>
      <c r="H23" s="25">
        <v>409.99999999999994</v>
      </c>
      <c r="I23" s="25">
        <v>177.33333333333331</v>
      </c>
      <c r="J23" s="25">
        <v>164.33333333333331</v>
      </c>
      <c r="K23" s="25">
        <v>341.66666666666663</v>
      </c>
      <c r="L23" s="25">
        <v>72</v>
      </c>
      <c r="M23" s="25">
        <v>82.66666666666666</v>
      </c>
      <c r="N23" s="25">
        <v>154.66666666666666</v>
      </c>
      <c r="O23" s="25">
        <v>18.333333333333332</v>
      </c>
      <c r="P23" s="25">
        <v>24.666666666666664</v>
      </c>
      <c r="Q23" s="25">
        <v>43</v>
      </c>
      <c r="R23" s="25">
        <v>90.33333333333333</v>
      </c>
      <c r="S23" s="25">
        <v>93.66666666666666</v>
      </c>
      <c r="T23" s="25">
        <v>184</v>
      </c>
      <c r="U23" s="25">
        <v>343</v>
      </c>
      <c r="V23" s="25">
        <v>380.3333333333333</v>
      </c>
      <c r="W23" s="25">
        <v>723.3333333333333</v>
      </c>
      <c r="X23" s="25">
        <v>127.66666666666666</v>
      </c>
      <c r="Y23" s="25">
        <v>85.33333333333333</v>
      </c>
      <c r="Z23" s="25">
        <v>213</v>
      </c>
      <c r="AA23" s="24">
        <v>2120.779469049792</v>
      </c>
      <c r="AB23" s="25">
        <v>2488.03114366902</v>
      </c>
      <c r="AC23" s="25">
        <v>2296.104747261845</v>
      </c>
      <c r="AD23" s="24">
        <v>240.13350964589608</v>
      </c>
      <c r="AE23" s="25">
        <v>382.36564903344197</v>
      </c>
      <c r="AF23" s="25">
        <v>298.54275770978506</v>
      </c>
      <c r="AG23" s="24">
        <v>785.2287989443383</v>
      </c>
      <c r="AH23" s="25">
        <v>1001.038666961481</v>
      </c>
      <c r="AI23" s="25">
        <v>891.3127586560336</v>
      </c>
      <c r="AJ23" s="24">
        <v>619.442650987332</v>
      </c>
      <c r="AK23" s="25">
        <v>635.6420556897855</v>
      </c>
      <c r="AL23" s="25">
        <v>629.8308572468901</v>
      </c>
    </row>
    <row r="24" spans="1:38" ht="16.5" customHeight="1">
      <c r="A24" s="122" t="s">
        <v>61</v>
      </c>
      <c r="B24" s="24" t="s">
        <v>29</v>
      </c>
      <c r="C24" s="25">
        <v>53.666666666666664</v>
      </c>
      <c r="D24" s="25">
        <v>43</v>
      </c>
      <c r="E24" s="25">
        <v>96.66666666666666</v>
      </c>
      <c r="F24" s="25">
        <v>24.333333333333332</v>
      </c>
      <c r="G24" s="25">
        <v>14.999999999999998</v>
      </c>
      <c r="H24" s="25">
        <v>39.33333333333333</v>
      </c>
      <c r="I24" s="25">
        <v>17</v>
      </c>
      <c r="J24" s="25">
        <v>13.666666666666666</v>
      </c>
      <c r="K24" s="25">
        <v>30.666666666666664</v>
      </c>
      <c r="L24" s="25">
        <v>5.333333333333333</v>
      </c>
      <c r="M24" s="25">
        <v>5.666666666666666</v>
      </c>
      <c r="N24" s="25">
        <v>11</v>
      </c>
      <c r="O24" s="25" t="s">
        <v>83</v>
      </c>
      <c r="P24" s="25" t="s">
        <v>83</v>
      </c>
      <c r="Q24" s="25" t="s">
        <v>83</v>
      </c>
      <c r="R24" s="25">
        <v>11</v>
      </c>
      <c r="S24" s="25">
        <v>8</v>
      </c>
      <c r="T24" s="25">
        <v>19</v>
      </c>
      <c r="U24" s="25">
        <v>30</v>
      </c>
      <c r="V24" s="25">
        <v>25.666666666666664</v>
      </c>
      <c r="W24" s="25">
        <v>55.666666666666664</v>
      </c>
      <c r="X24" s="25">
        <v>11</v>
      </c>
      <c r="Y24" s="25">
        <v>7</v>
      </c>
      <c r="Z24" s="25">
        <v>18</v>
      </c>
      <c r="AA24" s="24">
        <v>2010.8517353518591</v>
      </c>
      <c r="AB24" s="25">
        <v>1872.570566061215</v>
      </c>
      <c r="AC24" s="25">
        <v>1943.834935079208</v>
      </c>
      <c r="AD24" s="24">
        <v>183.98088199820862</v>
      </c>
      <c r="AE24" s="25">
        <v>302.38537699443447</v>
      </c>
      <c r="AF24" s="25">
        <v>227.0026908488033</v>
      </c>
      <c r="AG24" s="24">
        <v>949.5666495951184</v>
      </c>
      <c r="AH24" s="25">
        <v>713.3438999251841</v>
      </c>
      <c r="AI24" s="25">
        <v>850.2657456633672</v>
      </c>
      <c r="AJ24" s="24">
        <v>619.8115133761873</v>
      </c>
      <c r="AK24" s="25">
        <v>503.8104461418652</v>
      </c>
      <c r="AL24" s="25">
        <v>564.677704622895</v>
      </c>
    </row>
    <row r="25" spans="1:38" ht="16.5" customHeight="1" thickBot="1">
      <c r="A25" s="122" t="s">
        <v>62</v>
      </c>
      <c r="B25" s="24" t="s">
        <v>31</v>
      </c>
      <c r="C25" s="25">
        <v>59.33333333333333</v>
      </c>
      <c r="D25" s="25">
        <v>60</v>
      </c>
      <c r="E25" s="25">
        <v>119.33333333333333</v>
      </c>
      <c r="F25" s="25">
        <v>22.666666666666668</v>
      </c>
      <c r="G25" s="25">
        <v>25</v>
      </c>
      <c r="H25" s="25">
        <v>47.666666666666664</v>
      </c>
      <c r="I25" s="25">
        <v>19.666666666666664</v>
      </c>
      <c r="J25" s="25">
        <v>15.333333333333332</v>
      </c>
      <c r="K25" s="25">
        <v>35</v>
      </c>
      <c r="L25" s="25">
        <v>6.666666666666666</v>
      </c>
      <c r="M25" s="25">
        <v>7.333333333333333</v>
      </c>
      <c r="N25" s="25">
        <v>14</v>
      </c>
      <c r="O25" s="25" t="s">
        <v>83</v>
      </c>
      <c r="P25" s="25" t="s">
        <v>83</v>
      </c>
      <c r="Q25" s="25">
        <v>6</v>
      </c>
      <c r="R25" s="25">
        <v>7.333333333333333</v>
      </c>
      <c r="S25" s="25">
        <v>11</v>
      </c>
      <c r="T25" s="25">
        <v>18.333333333333332</v>
      </c>
      <c r="U25" s="25">
        <v>35.666666666666664</v>
      </c>
      <c r="V25" s="25">
        <v>39</v>
      </c>
      <c r="W25" s="25">
        <v>74.66666666666666</v>
      </c>
      <c r="X25" s="25">
        <v>12.333333333333332</v>
      </c>
      <c r="Y25" s="25">
        <v>8</v>
      </c>
      <c r="Z25" s="25">
        <v>20.333333333333332</v>
      </c>
      <c r="AA25" s="191">
        <v>2490.16239343702</v>
      </c>
      <c r="AB25" s="192">
        <v>3305.0359935681927</v>
      </c>
      <c r="AC25" s="192">
        <v>2747.619800060169</v>
      </c>
      <c r="AD25" s="191">
        <v>273.1801636088636</v>
      </c>
      <c r="AE25" s="192">
        <v>361.4882277261311</v>
      </c>
      <c r="AF25" s="192">
        <v>309.31028109618416</v>
      </c>
      <c r="AG25" s="191">
        <v>1018.5102923005043</v>
      </c>
      <c r="AH25" s="192">
        <v>1740.1507576983422</v>
      </c>
      <c r="AI25" s="192">
        <v>1227.7372207758872</v>
      </c>
      <c r="AJ25" s="191">
        <v>819.9589381984265</v>
      </c>
      <c r="AK25" s="192">
        <v>628.0541440091522</v>
      </c>
      <c r="AL25" s="192">
        <v>745.9408711915366</v>
      </c>
    </row>
    <row r="26" spans="1:38" ht="16.5" customHeight="1">
      <c r="A26" s="186" t="s">
        <v>348</v>
      </c>
      <c r="B26" s="102" t="s">
        <v>345</v>
      </c>
      <c r="C26" s="102">
        <v>2368.6666666666665</v>
      </c>
      <c r="D26" s="187">
        <v>2369.333333333333</v>
      </c>
      <c r="E26" s="187">
        <v>4741.333333333333</v>
      </c>
      <c r="F26" s="102">
        <v>767.6666666666666</v>
      </c>
      <c r="G26" s="187">
        <v>834</v>
      </c>
      <c r="H26" s="187">
        <v>1601.6666666666665</v>
      </c>
      <c r="I26" s="102">
        <v>733.3333333333333</v>
      </c>
      <c r="J26" s="187">
        <v>670.6666666666665</v>
      </c>
      <c r="K26" s="187">
        <v>1404</v>
      </c>
      <c r="L26" s="102">
        <v>288</v>
      </c>
      <c r="M26" s="187">
        <v>280.6666666666667</v>
      </c>
      <c r="N26" s="187">
        <v>568.6666666666667</v>
      </c>
      <c r="O26" s="102">
        <v>87.33333333333333</v>
      </c>
      <c r="P26" s="102">
        <v>142</v>
      </c>
      <c r="Q26" s="102">
        <v>229.33333333333331</v>
      </c>
      <c r="R26" s="102">
        <v>438.66666666666663</v>
      </c>
      <c r="S26" s="102">
        <v>425.3333333333333</v>
      </c>
      <c r="T26" s="102">
        <v>864</v>
      </c>
      <c r="U26" s="102">
        <v>1431.3333333333333</v>
      </c>
      <c r="V26" s="102">
        <v>1530.6666666666665</v>
      </c>
      <c r="W26" s="102">
        <v>2962</v>
      </c>
      <c r="X26" s="102">
        <v>411.3333333333333</v>
      </c>
      <c r="Y26" s="102">
        <v>271.3333333333333</v>
      </c>
      <c r="Z26" s="102">
        <v>682.6666666666666</v>
      </c>
      <c r="AA26" s="25">
        <v>1999.5398564674747</v>
      </c>
      <c r="AB26" s="25">
        <v>2454.3387325742656</v>
      </c>
      <c r="AC26" s="25">
        <v>2195.4443099241957</v>
      </c>
      <c r="AD26" s="25">
        <v>240.48294105281272</v>
      </c>
      <c r="AE26" s="25">
        <v>338.030499470981</v>
      </c>
      <c r="AF26" s="25">
        <v>277.0777426017114</v>
      </c>
      <c r="AG26" s="25">
        <v>712.7105233421561</v>
      </c>
      <c r="AH26" s="25">
        <v>961.5660919723268</v>
      </c>
      <c r="AI26" s="25">
        <v>822.396160602836</v>
      </c>
      <c r="AJ26" s="25">
        <v>595.5599679744707</v>
      </c>
      <c r="AK26" s="25">
        <v>625.6133354622588</v>
      </c>
      <c r="AL26" s="25">
        <v>609.7225824818628</v>
      </c>
    </row>
    <row r="27" spans="1:38" ht="16.5" customHeight="1">
      <c r="A27" s="122" t="s">
        <v>348</v>
      </c>
      <c r="B27" s="24" t="s">
        <v>346</v>
      </c>
      <c r="C27" s="24">
        <v>1596</v>
      </c>
      <c r="D27" s="127">
        <v>1822.6666666666665</v>
      </c>
      <c r="E27" s="24">
        <v>3419.333333333333</v>
      </c>
      <c r="F27" s="24">
        <v>575.3333333333334</v>
      </c>
      <c r="G27" s="127">
        <v>711.3333333333333</v>
      </c>
      <c r="H27" s="24">
        <v>1286.6666666666665</v>
      </c>
      <c r="I27" s="24">
        <v>485.66666666666663</v>
      </c>
      <c r="J27" s="127">
        <v>473.6666666666667</v>
      </c>
      <c r="K27" s="24">
        <v>959.3333333333333</v>
      </c>
      <c r="L27" s="24">
        <v>190</v>
      </c>
      <c r="M27" s="127">
        <v>245.66666666666663</v>
      </c>
      <c r="N27" s="24">
        <v>435.66666666666663</v>
      </c>
      <c r="O27" s="24">
        <v>67.33333333333333</v>
      </c>
      <c r="P27" s="24">
        <v>83.66666666666666</v>
      </c>
      <c r="Q27" s="24">
        <v>151</v>
      </c>
      <c r="R27" s="24">
        <v>320</v>
      </c>
      <c r="S27" s="24">
        <v>320.66666666666663</v>
      </c>
      <c r="T27" s="24">
        <v>640.6666666666666</v>
      </c>
      <c r="U27" s="24">
        <v>964</v>
      </c>
      <c r="V27" s="24">
        <v>1194.6666666666665</v>
      </c>
      <c r="W27" s="24">
        <v>2158.6666666666665</v>
      </c>
      <c r="X27" s="24">
        <v>244.66666666666666</v>
      </c>
      <c r="Y27" s="24">
        <v>223.66666666666666</v>
      </c>
      <c r="Z27" s="24">
        <v>468.3333333333333</v>
      </c>
      <c r="AA27" s="25">
        <v>2122.8746420821635</v>
      </c>
      <c r="AB27" s="25">
        <v>2917.027560982443</v>
      </c>
      <c r="AC27" s="25">
        <v>2464.652715805815</v>
      </c>
      <c r="AD27" s="25">
        <v>246.5278082571962</v>
      </c>
      <c r="AE27" s="25">
        <v>455.48838072051</v>
      </c>
      <c r="AF27" s="25">
        <v>332.5155023645527</v>
      </c>
      <c r="AG27" s="25">
        <v>839.4195304127269</v>
      </c>
      <c r="AH27" s="25">
        <v>1246.5090573661512</v>
      </c>
      <c r="AI27" s="25">
        <v>1013.9084069689766</v>
      </c>
      <c r="AJ27" s="25">
        <v>615.4081678347763</v>
      </c>
      <c r="AK27" s="25">
        <v>650.0386354490595</v>
      </c>
      <c r="AL27" s="25">
        <v>633.5987727929637</v>
      </c>
    </row>
    <row r="28" spans="1:38" ht="16.5" customHeight="1" thickBot="1">
      <c r="A28" s="190" t="s">
        <v>348</v>
      </c>
      <c r="B28" s="191" t="s">
        <v>347</v>
      </c>
      <c r="C28" s="191">
        <v>2486.3333333333335</v>
      </c>
      <c r="D28" s="251">
        <v>2486.333333333333</v>
      </c>
      <c r="E28" s="191">
        <v>4974.666666666666</v>
      </c>
      <c r="F28" s="191">
        <v>902.3333333333333</v>
      </c>
      <c r="G28" s="251">
        <v>934</v>
      </c>
      <c r="H28" s="191">
        <v>1836.333333333333</v>
      </c>
      <c r="I28" s="191">
        <v>757.6666666666666</v>
      </c>
      <c r="J28" s="251">
        <v>678</v>
      </c>
      <c r="K28" s="191">
        <v>1435.6666666666665</v>
      </c>
      <c r="L28" s="191">
        <v>257.6666666666667</v>
      </c>
      <c r="M28" s="251">
        <v>319.99999999999994</v>
      </c>
      <c r="N28" s="191">
        <v>577.6666666666666</v>
      </c>
      <c r="O28" s="191">
        <v>84</v>
      </c>
      <c r="P28" s="191">
        <v>106.33333333333333</v>
      </c>
      <c r="Q28" s="191">
        <v>190.33333333333331</v>
      </c>
      <c r="R28" s="191">
        <v>438.66666666666663</v>
      </c>
      <c r="S28" s="191">
        <v>389.66666666666663</v>
      </c>
      <c r="T28" s="191">
        <v>828.3333333333333</v>
      </c>
      <c r="U28" s="191">
        <v>1437.6666666666665</v>
      </c>
      <c r="V28" s="191">
        <v>1632</v>
      </c>
      <c r="W28" s="191">
        <v>3069.6666666666665</v>
      </c>
      <c r="X28" s="191">
        <v>526</v>
      </c>
      <c r="Y28" s="191">
        <v>358.3333333333333</v>
      </c>
      <c r="Z28" s="191">
        <v>884.3333333333333</v>
      </c>
      <c r="AA28" s="25">
        <v>2233.207232435171</v>
      </c>
      <c r="AB28" s="25">
        <v>2652.191843667074</v>
      </c>
      <c r="AC28" s="25">
        <v>2421.2038865600334</v>
      </c>
      <c r="AD28" s="25">
        <v>219.05657372587822</v>
      </c>
      <c r="AE28" s="25">
        <v>371.68903418895627</v>
      </c>
      <c r="AF28" s="25">
        <v>282.8654174267612</v>
      </c>
      <c r="AG28" s="25">
        <v>879.6988750415392</v>
      </c>
      <c r="AH28" s="25">
        <v>1087.2170410451295</v>
      </c>
      <c r="AI28" s="25">
        <v>975.0774643510052</v>
      </c>
      <c r="AJ28" s="25">
        <v>642.8259970083863</v>
      </c>
      <c r="AK28" s="25">
        <v>639.310512129258</v>
      </c>
      <c r="AL28" s="25">
        <v>642.7261411037949</v>
      </c>
    </row>
    <row r="29" spans="1:38" ht="16.5" customHeight="1" thickBot="1">
      <c r="A29" s="123">
        <v>974</v>
      </c>
      <c r="B29" s="26" t="s">
        <v>39</v>
      </c>
      <c r="C29" s="26">
        <v>6450.999999999999</v>
      </c>
      <c r="D29" s="26">
        <v>6678.333333333332</v>
      </c>
      <c r="E29" s="26">
        <v>13135.333333333334</v>
      </c>
      <c r="F29" s="26">
        <v>2245.333333333333</v>
      </c>
      <c r="G29" s="26">
        <v>2479.333333333333</v>
      </c>
      <c r="H29" s="26">
        <v>4724.666666666667</v>
      </c>
      <c r="I29" s="26">
        <v>1976.6666666666663</v>
      </c>
      <c r="J29" s="26">
        <v>1822.3333333333333</v>
      </c>
      <c r="K29" s="26">
        <v>3798.9999999999995</v>
      </c>
      <c r="L29" s="26">
        <v>735.6666666666667</v>
      </c>
      <c r="M29" s="26">
        <v>846.3333333333333</v>
      </c>
      <c r="N29" s="26">
        <v>1582.0000000000002</v>
      </c>
      <c r="O29" s="26">
        <v>239.66666666666666</v>
      </c>
      <c r="P29" s="26">
        <v>334.66666666666663</v>
      </c>
      <c r="Q29" s="26">
        <v>574.3333333333333</v>
      </c>
      <c r="R29" s="26">
        <v>1213</v>
      </c>
      <c r="S29" s="26">
        <v>1143</v>
      </c>
      <c r="T29" s="26">
        <v>2356</v>
      </c>
      <c r="U29" s="26">
        <v>3878</v>
      </c>
      <c r="V29" s="26">
        <v>4410.666666666666</v>
      </c>
      <c r="W29" s="26">
        <v>8288.666666666666</v>
      </c>
      <c r="X29" s="26">
        <v>1200</v>
      </c>
      <c r="Y29" s="26">
        <v>866</v>
      </c>
      <c r="Z29" s="26">
        <v>2066</v>
      </c>
      <c r="AA29" s="26">
        <v>2145.1843820245927</v>
      </c>
      <c r="AB29" s="27">
        <v>2678.400978613682</v>
      </c>
      <c r="AC29" s="27">
        <v>2377.3891094522683</v>
      </c>
      <c r="AD29" s="26">
        <v>236.4151323750376</v>
      </c>
      <c r="AE29" s="27">
        <v>385.7277060658198</v>
      </c>
      <c r="AF29" s="27">
        <v>296.25968839972495</v>
      </c>
      <c r="AG29" s="26">
        <v>816.3885854217557</v>
      </c>
      <c r="AH29" s="27">
        <v>1094.4358633595211</v>
      </c>
      <c r="AI29" s="27">
        <v>939.9978630184307</v>
      </c>
      <c r="AJ29" s="26">
        <v>624.8674442862233</v>
      </c>
      <c r="AK29" s="27">
        <v>642.344544265875</v>
      </c>
      <c r="AL29" s="27">
        <v>634.3483477941626</v>
      </c>
    </row>
    <row r="30" spans="1:38" s="110" customFormat="1" ht="12.75">
      <c r="A30" s="109"/>
      <c r="C30" s="131"/>
      <c r="D30" s="131"/>
      <c r="E30" s="131"/>
      <c r="F30" s="111"/>
      <c r="G30" s="111"/>
      <c r="H30" s="111"/>
      <c r="I30" s="111"/>
      <c r="J30" s="111"/>
      <c r="K30" s="111"/>
      <c r="L30" s="111"/>
      <c r="M30" s="111"/>
      <c r="N30" s="111"/>
      <c r="O30" s="131"/>
      <c r="P30" s="131"/>
      <c r="Q30" s="131"/>
      <c r="R30" s="111"/>
      <c r="S30" s="111"/>
      <c r="T30" s="111"/>
      <c r="U30" s="111"/>
      <c r="V30" s="111"/>
      <c r="W30" s="111"/>
      <c r="X30" s="111"/>
      <c r="Y30" s="111"/>
      <c r="Z30" s="111"/>
      <c r="AA30" s="111"/>
      <c r="AB30" s="111"/>
      <c r="AC30" s="111"/>
      <c r="AD30" s="111"/>
      <c r="AE30" s="111"/>
      <c r="AF30" s="111"/>
      <c r="AG30" s="111"/>
      <c r="AH30" s="111"/>
      <c r="AI30" s="111"/>
      <c r="AJ30" s="111"/>
      <c r="AK30" s="111"/>
      <c r="AL30" s="111"/>
    </row>
    <row r="31" spans="1:38" ht="12.75">
      <c r="A31" s="60" t="s">
        <v>196</v>
      </c>
      <c r="O31" s="9"/>
      <c r="P31" s="9"/>
      <c r="Q31" s="9"/>
      <c r="AA31" s="111"/>
      <c r="AB31" s="111"/>
      <c r="AC31" s="111"/>
      <c r="AD31" s="111"/>
      <c r="AE31" s="111"/>
      <c r="AF31" s="111"/>
      <c r="AG31" s="111"/>
      <c r="AH31" s="111"/>
      <c r="AI31" s="111"/>
      <c r="AJ31" s="111"/>
      <c r="AK31" s="111"/>
      <c r="AL31" s="111"/>
    </row>
    <row r="32" spans="1:17" ht="12.75">
      <c r="A32" s="252" t="s">
        <v>431</v>
      </c>
      <c r="Q32" s="9"/>
    </row>
    <row r="33" ht="12.75">
      <c r="A33" s="79" t="s">
        <v>118</v>
      </c>
    </row>
    <row r="34" spans="1:2" ht="12.75">
      <c r="A34" s="78" t="s">
        <v>45</v>
      </c>
      <c r="B34" s="78" t="s">
        <v>168</v>
      </c>
    </row>
    <row r="35" spans="2:16" ht="12.75">
      <c r="B35" s="3"/>
      <c r="I35" s="3"/>
      <c r="J35" s="3"/>
      <c r="K35" s="3"/>
      <c r="L35" s="3"/>
      <c r="M35" s="3"/>
      <c r="N35" s="3"/>
      <c r="O35" s="3"/>
      <c r="P35" s="3"/>
    </row>
    <row r="36" spans="1:16" ht="15">
      <c r="A36" s="105" t="s">
        <v>71</v>
      </c>
      <c r="C36" s="7"/>
      <c r="D36" s="7"/>
      <c r="E36" s="7"/>
      <c r="F36" s="7"/>
      <c r="G36"/>
      <c r="H36"/>
      <c r="I36"/>
      <c r="J36"/>
      <c r="K36"/>
      <c r="L36"/>
      <c r="M36"/>
      <c r="N36"/>
      <c r="O36"/>
      <c r="P36" s="3"/>
    </row>
    <row r="37" spans="1:16" ht="12.75">
      <c r="A37" s="276" t="s">
        <v>169</v>
      </c>
      <c r="B37" s="276"/>
      <c r="C37" s="276"/>
      <c r="D37" s="276"/>
      <c r="E37" s="276"/>
      <c r="F37" s="276"/>
      <c r="G37" s="276"/>
      <c r="H37" s="276"/>
      <c r="I37" s="276"/>
      <c r="J37" s="276"/>
      <c r="K37" s="276"/>
      <c r="L37" s="276"/>
      <c r="M37" s="276"/>
      <c r="N37" s="276"/>
      <c r="O37" s="276"/>
      <c r="P37" s="3"/>
    </row>
    <row r="38" spans="1:17" ht="27" customHeight="1">
      <c r="A38" s="276" t="s">
        <v>645</v>
      </c>
      <c r="B38" s="276"/>
      <c r="C38" s="276"/>
      <c r="D38" s="276"/>
      <c r="E38" s="276"/>
      <c r="F38" s="276"/>
      <c r="G38" s="276"/>
      <c r="H38" s="276"/>
      <c r="I38" s="276"/>
      <c r="J38" s="276"/>
      <c r="K38" s="276"/>
      <c r="L38" s="276"/>
      <c r="M38" s="276"/>
      <c r="N38" s="276"/>
      <c r="O38" s="276"/>
      <c r="P38" s="277"/>
      <c r="Q38" s="265"/>
    </row>
  </sheetData>
  <sheetProtection password="FBB3" sheet="1" formatCells="0" formatColumns="0" formatRows="0" insertColumns="0" insertRows="0" insertHyperlinks="0" deleteColumns="0" deleteRows="0"/>
  <mergeCells count="2">
    <mergeCell ref="A37:O37"/>
    <mergeCell ref="A38:Q38"/>
  </mergeCells>
  <hyperlinks>
    <hyperlink ref="B1" location="'INDIC Admissions en ALD'!B1" tooltip="Libellé de la commune" display="COMMUNE"/>
    <hyperlink ref="A1" location="'INDIC Admissions en ALD'!A1" tooltip="Code INSEE de la commune" display="CODE_INSEE"/>
    <hyperlink ref="A33" location="'DOC Santé'!A1" display="DOC Santé"/>
    <hyperlink ref="C1" location="'INDIC Admissions en ALD'!C1" tooltip="Nombre moyen d'admissions en ALD chez les femmes sur la période 2007-2009" display="ALDF_0709"/>
    <hyperlink ref="D1" location="'INDIC Admissions en ALD'!D1" tooltip="Nombre moyen d'admissions en ALD chez les hommes sur la période 2007-2009" display="ALDH_0709"/>
    <hyperlink ref="E1" location="'INDIC Admissions en ALD'!E1" tooltip="Nombre moyen d'admissions en ALD sur la période 2007-2009" display="ALD_0709"/>
    <hyperlink ref="F1" location="'INDIC Admissions en ALD'!F1" tooltip="Nombre moyen d'admissions en ALD pour maladies cardiovasculaires chez les femmes sur la période 2007-2009" display="ALDCARDIOF_0709"/>
    <hyperlink ref="G1" location="'INDIC Admissions en ALD'!G1" tooltip="Nombre moyen d'admissions en ALD pour maladies cardiovasculaires chez les hommes sur la période 2007-2009" display="ALDCARDIOH_0709"/>
    <hyperlink ref="H1" location="'INDIC Admissions en ALD'!H1" tooltip="Nombre moyen d'admissions en ALD pour maladies cardiovasculaires  sur la période 2007-2009" display="ALDCARDIO_0709"/>
    <hyperlink ref="Z1" location="'INDIC Admissions en ALD'!Z1" tooltip="Nombre moyen d'admissions en ALD chez les 75 ans et plus sur la période 2007-2009" display="ALD75P_0709"/>
    <hyperlink ref="Y1" location="'INDIC Admissions en ALD'!Y1" tooltip="Nombre moyen d'admissions en ALD chez les hommes de 75 ans et plus sur la période 2007-2009" display="ALDH75P_0709"/>
    <hyperlink ref="X1" location="'INDIC Admissions en ALD'!X1" tooltip="Nombre moyen d'admissions en ALD chez les femmes de 75 ans et plus sur la période 2007-2009" display="ALDF75P_0709"/>
    <hyperlink ref="W1" location="'INDIC Admissions en ALD'!W1" tooltip="Nombre moyen d'admissions en ALD chez les moins de 45-74 ans sur la période 2007-2009" display="ALD4574_0709"/>
    <hyperlink ref="V1" location="'INDIC Admissions en ALD'!V1" tooltip="Nombre moyen d'admissions en ALD chez les hommes de 45-74 ans sur la période 2007-2009" display="ALDH4574_0709"/>
    <hyperlink ref="U1" location="'INDIC Admissions en ALD'!U1" tooltip="Nombre moyen d'admissions en ALD chez les femmes de 45-74 ans sur la période 2007-2009" display="ALDF4574_0709"/>
    <hyperlink ref="T1" location="'INDIC Admissions en ALD'!T1" tooltip="Nombre moyen d'admissions en ALD chez les 15-44 ans sur la période 2007-2009" display="ALD1544_0709"/>
    <hyperlink ref="S1" location="'INDIC Admissions en ALD'!S1" tooltip="Nombre moyen d'admissions en ALD chez les hommes de 15-44 ans sur la période 2007-2009" display="ALDH1544_0709"/>
    <hyperlink ref="R1" location="'INDIC Admissions en ALD'!R1" tooltip="Nombre moyen d'admissions en ALD chez les femmes de 15-44 ans sur la période 2007-2009" display="ALDF1544_0709"/>
    <hyperlink ref="Q1" location="'INDIC Admissions en ALD'!Q1" tooltip="Nombre moyen d'admissions en ALD chez les moins de 15 ans sur la période 2007-2009" display="ALD014_0709"/>
    <hyperlink ref="P1" location="'INDIC Admissions en ALD'!P1" tooltip="Nombre moyen d'admissions en ALD chez les hommes de moins de 15 ans sur la période 2007-2009" display="ALDH014_0709"/>
    <hyperlink ref="O1" location="'INDIC Admissions en ALD'!O1" tooltip="Nombre moyen d'admissions en ALD chez les femmes de moins de 15 ans sur la période 2007-2009" display="ALDF014_0709"/>
    <hyperlink ref="I1" location="'INDIC Admissions en ALD'!I1" tooltip="Nombre moyen d'admissions en ALD pour diabète chez les femmes sur la période 2007-2009" display="ALDDIABF_0709"/>
    <hyperlink ref="J1" location="'INDIC Admissions en ALD'!J1" tooltip="Nombre moyen d'admissions en ALD pour diabète chez les hommes sur la période 2007-2009" display="ALDDIABH_0709"/>
    <hyperlink ref="K1" location="'INDIC Admissions en ALD'!K1" tooltip="Nombre moyen d'admissions en ALD pour diabète sur la période 2007-2009" display="ALDDIAB_0709"/>
    <hyperlink ref="L1" location="'INDIC Admissions en ALD'!L1" tooltip="Nombre moyen d'admissions en ALD pour tumeur chez les femmes sur la période 2007-2009" display="ALDTUMEURF_0709"/>
    <hyperlink ref="M1" location="'INDIC Admissions en ALD'!M1" tooltip="Nombre moyen d'admissions en ALD pour tumeur chez les hommes sur la période 2007-2009" display="ALDTUMEURH_0709"/>
    <hyperlink ref="N1" location="'INDIC Admissions en ALD'!N1" tooltip="Nombre moyen d'admissions en ALD pour tumeur sur la période 2007-2009" display="ALDTUMEUR_0709"/>
    <hyperlink ref="AA1" location="'INDIC Admissions en ALD'!AA1" tooltip="Taux standardisé moyen annuel d'admissions en ALD chez les femmes sur la période 2007-2009 (pour 100 000 habitants)" display="TCALD_F0709"/>
    <hyperlink ref="AB1" location="'INDIC Admissions en ALD'!AB1" tooltip="Taux standardisé moyen annuel d'admissions en ALD chez les hommes sur la période 2007-2009 (pour 100 000 habitants) " display="TCALD_H0709"/>
    <hyperlink ref="AC1" location="'INDIC Admissions en ALD'!AC1" tooltip="Taux standardisé moyen annuel d'admissions en ALD sur la période 2007-2009 (pour 100 000 habitants) " display="TCALD_0709"/>
    <hyperlink ref="AD1" location="'INDIC Admissions en ALD'!AD1" tooltip="Taux standardisé moyen annuel d'admissions en ALD pour tumeur chez les femmes sur la période 2007-2009 (pour 100 000 habitants) " display="TCALDTUM_F0709"/>
    <hyperlink ref="AE1" location="'INDIC Admissions en ALD'!AE1" tooltip="Taux standardisé moyen annuel d'admissions en ALD pour tumeur chez les hommes sur la période 2007-2009 (pour 100 000 habitants) " display="TCALDTUM_H0709"/>
    <hyperlink ref="AF1" location="'INDIC Admissions en ALD'!AF1" tooltip="Taux standardisé moyen annuel d'admissions en ALD pour tumeur sur la période 2007-2009 (pour 100 000 habitants) " display="TCALDTUM_0709"/>
    <hyperlink ref="AJ1" location="'INDIC Admissions en ALD'!AJ1" tooltip="Taux standardisé moyen annuel d'admissions en ALD pour diabète chez les femmes sur la période 2007-2009 (pour 100 000 habitants)" display="TCALDDIAB_F0709"/>
    <hyperlink ref="AK1" location="'INDIC Admissions en ALD'!AK1" tooltip="Taux standardisé moyen annuel d'admissions en ALD pour diabète chez les hommes sur la période 2007-2009 (pour 100 000 habitants)" display="TCALDDIAB_H0709"/>
    <hyperlink ref="AL1" location="'INDIC Admissions en ALD'!AL1" tooltip="Taux standardisé moyen annuel d'admissions en ALD pour diabète sur la période 2007-2009 (pour 100 000 habitants)" display="TCALDDIAB_0709"/>
    <hyperlink ref="A34" location="Sommaire!A1" display="vers SOMMAIRE"/>
    <hyperlink ref="AI1" location="'INDIC Admissions en ALD'!AI1" tooltip="Taux standardisé moyen annuel d'admissions en ALD pour maladies cardiovasculaires sur la période 2007-2009 (pour 100 000 habitants) " display="TCALDCARDIO_0709"/>
    <hyperlink ref="AH1" location="'INDIC Admissions en ALD'!AH1" tooltip="Taux standardisé moyen annuel d'admissions en ALD pour maladies cardiovasculaires chez les hommes sur la période 2007-2009 (pour 100 000 habitants) " display="TCALDCARDIO_H0709"/>
    <hyperlink ref="AG1" location="'INDIC Admissions en ALD'!AG1" tooltip="Taux standardisé moyen annuel d'admissions en ALD pour maladies cardiovasculaires chez les femmes sur la période 2007-2009 (pour 100 000 habitants) " display="TCALDCARDIO_F0709"/>
    <hyperlink ref="B34" location="Définitions!B121" display="DEFINITIONS"/>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6"/>
  <headerFooter>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selection activeCell="A1" sqref="A1:N2"/>
    </sheetView>
  </sheetViews>
  <sheetFormatPr defaultColWidth="11.421875" defaultRowHeight="15"/>
  <cols>
    <col min="1" max="1" width="4.421875" style="0" customWidth="1"/>
    <col min="2" max="2" width="24.421875" style="0" customWidth="1"/>
    <col min="12" max="12" width="16.00390625" style="0" customWidth="1"/>
    <col min="13" max="13" width="10.28125" style="0" customWidth="1"/>
  </cols>
  <sheetData>
    <row r="1" spans="1:14" ht="25.5" customHeight="1">
      <c r="A1" s="271" t="s">
        <v>211</v>
      </c>
      <c r="B1" s="265"/>
      <c r="C1" s="265"/>
      <c r="D1" s="265"/>
      <c r="E1" s="265"/>
      <c r="F1" s="265"/>
      <c r="G1" s="265"/>
      <c r="H1" s="265"/>
      <c r="I1" s="265"/>
      <c r="J1" s="265"/>
      <c r="K1" s="265"/>
      <c r="L1" s="265"/>
      <c r="M1" s="265"/>
      <c r="N1" s="265"/>
    </row>
    <row r="2" spans="1:14" ht="25.5" customHeight="1">
      <c r="A2" s="265"/>
      <c r="B2" s="265"/>
      <c r="C2" s="265"/>
      <c r="D2" s="265"/>
      <c r="E2" s="265"/>
      <c r="F2" s="265"/>
      <c r="G2" s="265"/>
      <c r="H2" s="265"/>
      <c r="I2" s="265"/>
      <c r="J2" s="265"/>
      <c r="K2" s="265"/>
      <c r="L2" s="265"/>
      <c r="M2" s="265"/>
      <c r="N2" s="265"/>
    </row>
    <row r="4" spans="3:12" ht="22.5">
      <c r="C4" s="270" t="s">
        <v>69</v>
      </c>
      <c r="D4" s="270"/>
      <c r="E4" s="270"/>
      <c r="F4" s="270"/>
      <c r="G4" s="270"/>
      <c r="H4" s="270"/>
      <c r="I4" s="270"/>
      <c r="J4" s="270"/>
      <c r="K4" s="270"/>
      <c r="L4" s="270"/>
    </row>
    <row r="5" spans="3:12" ht="15">
      <c r="C5" s="46"/>
      <c r="D5" s="46"/>
      <c r="E5" s="46"/>
      <c r="F5" s="46"/>
      <c r="G5" s="46"/>
      <c r="H5" s="46"/>
      <c r="I5" s="46"/>
      <c r="J5" s="46"/>
      <c r="K5" s="46"/>
      <c r="L5" s="46"/>
    </row>
    <row r="9" spans="2:18" ht="42.75" customHeight="1">
      <c r="B9" s="275" t="s">
        <v>364</v>
      </c>
      <c r="C9" s="275"/>
      <c r="D9" s="275"/>
      <c r="E9" s="275"/>
      <c r="F9" s="275"/>
      <c r="G9" s="275"/>
      <c r="H9" s="275"/>
      <c r="I9" s="275"/>
      <c r="J9" s="275"/>
      <c r="K9" s="275"/>
      <c r="L9" s="275"/>
      <c r="M9" s="7"/>
      <c r="N9" s="7"/>
      <c r="O9" s="7"/>
      <c r="P9" s="7"/>
      <c r="Q9" s="7"/>
      <c r="R9" s="7"/>
    </row>
    <row r="11" spans="2:18" ht="25.5" customHeight="1">
      <c r="B11" s="275" t="s">
        <v>193</v>
      </c>
      <c r="C11" s="275"/>
      <c r="D11" s="275"/>
      <c r="E11" s="275"/>
      <c r="F11" s="275"/>
      <c r="G11" s="275"/>
      <c r="H11" s="275"/>
      <c r="I11" s="275"/>
      <c r="J11" s="275"/>
      <c r="K11" s="275"/>
      <c r="L11" s="275"/>
      <c r="M11" s="7"/>
      <c r="N11" s="7"/>
      <c r="O11" s="7"/>
      <c r="P11" s="7"/>
      <c r="Q11" s="7"/>
      <c r="R11" s="7"/>
    </row>
    <row r="12" spans="2:18" ht="15">
      <c r="B12" s="75" t="s">
        <v>45</v>
      </c>
      <c r="C12" s="7"/>
      <c r="D12" s="7"/>
      <c r="E12" s="7"/>
      <c r="F12" s="7"/>
      <c r="G12" s="7"/>
      <c r="H12" s="7"/>
      <c r="I12" s="7"/>
      <c r="J12" s="7"/>
      <c r="K12" s="7"/>
      <c r="L12" s="7"/>
      <c r="M12" s="7"/>
      <c r="N12" s="7"/>
      <c r="O12" s="7"/>
      <c r="P12" s="7"/>
      <c r="Q12" s="7"/>
      <c r="R12" s="7"/>
    </row>
    <row r="13" spans="2:18" ht="15">
      <c r="B13" s="7"/>
      <c r="C13" s="7"/>
      <c r="D13" s="7"/>
      <c r="E13" s="7"/>
      <c r="F13" s="7"/>
      <c r="G13" s="7"/>
      <c r="H13" s="7"/>
      <c r="I13" s="7"/>
      <c r="J13" s="7"/>
      <c r="K13" s="7"/>
      <c r="L13" s="7"/>
      <c r="M13" s="7"/>
      <c r="N13" s="7"/>
      <c r="O13" s="7"/>
      <c r="P13" s="7"/>
      <c r="Q13" s="7"/>
      <c r="R13" s="7"/>
    </row>
    <row r="14" spans="2:18" ht="18">
      <c r="B14" s="47" t="s">
        <v>78</v>
      </c>
      <c r="C14" s="7"/>
      <c r="D14" s="7"/>
      <c r="E14" s="7"/>
      <c r="F14" s="7"/>
      <c r="G14" s="7"/>
      <c r="H14" s="7"/>
      <c r="I14" s="7"/>
      <c r="J14" s="7"/>
      <c r="K14" s="7"/>
      <c r="L14" s="7"/>
      <c r="M14" s="7"/>
      <c r="N14" s="7"/>
      <c r="O14" s="7"/>
      <c r="P14" s="7"/>
      <c r="Q14" s="7"/>
      <c r="R14" s="7"/>
    </row>
    <row r="15" spans="2:18" ht="15.75">
      <c r="B15" s="48"/>
      <c r="C15" s="7"/>
      <c r="D15" s="7"/>
      <c r="E15" s="7"/>
      <c r="F15" s="7"/>
      <c r="G15" s="7"/>
      <c r="H15" s="7"/>
      <c r="I15" s="7"/>
      <c r="J15" s="7"/>
      <c r="K15" s="7"/>
      <c r="L15" s="7"/>
      <c r="M15" s="7"/>
      <c r="N15" s="7"/>
      <c r="O15" s="7"/>
      <c r="P15" s="7"/>
      <c r="Q15" s="7"/>
      <c r="R15" s="7"/>
    </row>
    <row r="16" spans="2:18" ht="42" customHeight="1">
      <c r="B16" s="264" t="s">
        <v>644</v>
      </c>
      <c r="C16" s="264"/>
      <c r="D16" s="264"/>
      <c r="E16" s="264"/>
      <c r="F16" s="264"/>
      <c r="G16" s="264"/>
      <c r="H16" s="264"/>
      <c r="I16" s="264"/>
      <c r="J16" s="264"/>
      <c r="K16" s="264"/>
      <c r="L16" s="264"/>
      <c r="M16" s="7"/>
      <c r="N16" s="7"/>
      <c r="O16" s="7"/>
      <c r="P16" s="7"/>
      <c r="Q16" s="7"/>
      <c r="R16" s="7"/>
    </row>
    <row r="17" spans="2:18" ht="15">
      <c r="B17" s="7" t="s">
        <v>79</v>
      </c>
      <c r="C17" s="7"/>
      <c r="D17" s="7"/>
      <c r="E17" s="7"/>
      <c r="F17" s="7"/>
      <c r="G17" s="7"/>
      <c r="H17" s="7"/>
      <c r="I17" s="7"/>
      <c r="J17" s="7"/>
      <c r="K17" s="7"/>
      <c r="L17" s="7"/>
      <c r="M17" s="7"/>
      <c r="N17" s="7"/>
      <c r="O17" s="7"/>
      <c r="P17" s="7"/>
      <c r="Q17" s="7"/>
      <c r="R17" s="7"/>
    </row>
    <row r="18" spans="2:18" ht="15">
      <c r="B18" s="7"/>
      <c r="C18" s="7"/>
      <c r="D18" s="7"/>
      <c r="E18" s="7"/>
      <c r="F18" s="7"/>
      <c r="G18" s="7"/>
      <c r="H18" s="7"/>
      <c r="I18" s="7"/>
      <c r="J18" s="7"/>
      <c r="K18" s="7"/>
      <c r="L18" s="7"/>
      <c r="M18" s="7"/>
      <c r="N18" s="7"/>
      <c r="O18" s="7"/>
      <c r="P18" s="7"/>
      <c r="Q18" s="7"/>
      <c r="R18" s="7"/>
    </row>
    <row r="19" spans="2:18" ht="15">
      <c r="B19" s="272" t="s">
        <v>70</v>
      </c>
      <c r="C19" s="272"/>
      <c r="D19" s="272"/>
      <c r="E19" s="272"/>
      <c r="F19" s="272"/>
      <c r="G19" s="272"/>
      <c r="H19" s="272"/>
      <c r="I19" s="272"/>
      <c r="J19" s="272"/>
      <c r="K19" s="272"/>
      <c r="L19" s="272"/>
      <c r="M19" s="7"/>
      <c r="N19" s="7"/>
      <c r="O19" s="7"/>
      <c r="P19" s="7"/>
      <c r="Q19" s="7"/>
      <c r="R19" s="7"/>
    </row>
    <row r="20" spans="2:18" ht="15">
      <c r="B20" s="136"/>
      <c r="C20" s="136"/>
      <c r="D20" s="136"/>
      <c r="E20" s="136"/>
      <c r="F20" s="136"/>
      <c r="G20" s="136"/>
      <c r="H20" s="136"/>
      <c r="I20" s="136"/>
      <c r="J20" s="136"/>
      <c r="K20" s="136"/>
      <c r="L20" s="136"/>
      <c r="M20" s="7"/>
      <c r="N20" s="7"/>
      <c r="O20" s="7"/>
      <c r="P20" s="7"/>
      <c r="Q20" s="7"/>
      <c r="R20" s="7"/>
    </row>
    <row r="21" spans="2:18" ht="15">
      <c r="B21" s="273" t="s">
        <v>74</v>
      </c>
      <c r="C21" s="274"/>
      <c r="D21" s="274"/>
      <c r="E21" s="274"/>
      <c r="F21" s="274"/>
      <c r="G21" s="274"/>
      <c r="H21" s="274"/>
      <c r="I21" s="274"/>
      <c r="J21" s="274"/>
      <c r="K21" s="274"/>
      <c r="L21" s="274"/>
      <c r="M21" s="7"/>
      <c r="N21" s="7"/>
      <c r="O21" s="7"/>
      <c r="P21" s="7"/>
      <c r="Q21" s="7"/>
      <c r="R21" s="7"/>
    </row>
    <row r="22" spans="2:18" ht="90" customHeight="1">
      <c r="B22" s="272" t="s">
        <v>643</v>
      </c>
      <c r="C22" s="272"/>
      <c r="D22" s="272"/>
      <c r="E22" s="272"/>
      <c r="F22" s="272"/>
      <c r="G22" s="272"/>
      <c r="H22" s="272"/>
      <c r="I22" s="272"/>
      <c r="J22" s="272"/>
      <c r="K22" s="272"/>
      <c r="L22" s="272"/>
      <c r="M22" s="7"/>
      <c r="N22" s="7"/>
      <c r="O22" s="7"/>
      <c r="P22" s="7"/>
      <c r="Q22" s="7"/>
      <c r="R22" s="7"/>
    </row>
    <row r="23" spans="2:18" ht="16.5" customHeight="1">
      <c r="B23" s="136"/>
      <c r="C23" s="136"/>
      <c r="D23" s="136"/>
      <c r="E23" s="136"/>
      <c r="F23" s="136"/>
      <c r="G23" s="136"/>
      <c r="H23" s="136"/>
      <c r="I23" s="136"/>
      <c r="J23" s="136"/>
      <c r="K23" s="136"/>
      <c r="L23" s="136"/>
      <c r="M23" s="7"/>
      <c r="N23" s="7"/>
      <c r="O23" s="7"/>
      <c r="P23" s="7"/>
      <c r="Q23" s="7"/>
      <c r="R23" s="7"/>
    </row>
    <row r="24" spans="2:18" ht="15">
      <c r="B24" s="273" t="s">
        <v>81</v>
      </c>
      <c r="C24" s="273"/>
      <c r="D24" s="273"/>
      <c r="E24" s="273"/>
      <c r="F24" s="273"/>
      <c r="G24" s="273"/>
      <c r="H24" s="273"/>
      <c r="I24" s="273"/>
      <c r="J24" s="273"/>
      <c r="K24" s="273"/>
      <c r="L24" s="273"/>
      <c r="M24" s="7"/>
      <c r="N24" s="7"/>
      <c r="O24" s="7"/>
      <c r="P24" s="7"/>
      <c r="Q24" s="7"/>
      <c r="R24" s="7"/>
    </row>
    <row r="25" spans="2:18" ht="84" customHeight="1">
      <c r="B25" s="272" t="s">
        <v>326</v>
      </c>
      <c r="C25" s="272"/>
      <c r="D25" s="272"/>
      <c r="E25" s="272"/>
      <c r="F25" s="272"/>
      <c r="G25" s="272"/>
      <c r="H25" s="272"/>
      <c r="I25" s="272"/>
      <c r="J25" s="272"/>
      <c r="K25" s="272"/>
      <c r="L25" s="272"/>
      <c r="M25" s="7"/>
      <c r="N25" s="7"/>
      <c r="O25" s="7"/>
      <c r="P25" s="7"/>
      <c r="Q25" s="7"/>
      <c r="R25" s="7"/>
    </row>
    <row r="26" spans="2:18" ht="15">
      <c r="B26" s="49"/>
      <c r="C26" s="7"/>
      <c r="D26" s="7"/>
      <c r="E26" s="7"/>
      <c r="F26" s="7"/>
      <c r="G26" s="7"/>
      <c r="H26" s="7"/>
      <c r="I26" s="7"/>
      <c r="J26" s="7"/>
      <c r="K26" s="7"/>
      <c r="L26" s="7"/>
      <c r="M26" s="7"/>
      <c r="N26" s="7"/>
      <c r="O26" s="7"/>
      <c r="P26" s="7"/>
      <c r="Q26" s="7"/>
      <c r="R26" s="7"/>
    </row>
    <row r="27" spans="2:18" ht="15">
      <c r="B27" s="273" t="s">
        <v>657</v>
      </c>
      <c r="C27" s="274"/>
      <c r="D27" s="274"/>
      <c r="E27" s="274"/>
      <c r="F27" s="274"/>
      <c r="G27" s="274"/>
      <c r="H27" s="274"/>
      <c r="I27" s="274"/>
      <c r="J27" s="274"/>
      <c r="K27" s="274"/>
      <c r="L27" s="274"/>
      <c r="M27" s="7"/>
      <c r="N27" s="7"/>
      <c r="O27" s="7"/>
      <c r="P27" s="7"/>
      <c r="Q27" s="7"/>
      <c r="R27" s="7"/>
    </row>
    <row r="28" spans="2:18" ht="102.75" customHeight="1">
      <c r="B28" s="272" t="s">
        <v>656</v>
      </c>
      <c r="C28" s="272"/>
      <c r="D28" s="272"/>
      <c r="E28" s="272"/>
      <c r="F28" s="272"/>
      <c r="G28" s="272"/>
      <c r="H28" s="272"/>
      <c r="I28" s="272"/>
      <c r="J28" s="272"/>
      <c r="K28" s="272"/>
      <c r="L28" s="272"/>
      <c r="M28" s="7"/>
      <c r="N28" s="7"/>
      <c r="O28" s="7"/>
      <c r="P28" s="7"/>
      <c r="Q28" s="7"/>
      <c r="R28" s="7"/>
    </row>
    <row r="29" spans="2:18" ht="15">
      <c r="B29" s="49"/>
      <c r="C29" s="7"/>
      <c r="D29" s="7"/>
      <c r="E29" s="7"/>
      <c r="F29" s="7"/>
      <c r="G29" s="7"/>
      <c r="H29" s="7"/>
      <c r="I29" s="7"/>
      <c r="J29" s="7"/>
      <c r="K29" s="7"/>
      <c r="L29" s="7"/>
      <c r="M29" s="7"/>
      <c r="N29" s="7"/>
      <c r="O29" s="7"/>
      <c r="P29" s="7"/>
      <c r="Q29" s="7"/>
      <c r="R29" s="7"/>
    </row>
    <row r="30" spans="2:12" ht="15">
      <c r="B30" s="273" t="s">
        <v>82</v>
      </c>
      <c r="C30" s="274"/>
      <c r="D30" s="274"/>
      <c r="E30" s="274"/>
      <c r="F30" s="274"/>
      <c r="G30" s="274"/>
      <c r="H30" s="274"/>
      <c r="I30" s="274"/>
      <c r="J30" s="274"/>
      <c r="K30" s="274"/>
      <c r="L30" s="274"/>
    </row>
    <row r="31" spans="2:18" ht="24" customHeight="1">
      <c r="B31" s="272" t="s">
        <v>653</v>
      </c>
      <c r="C31" s="272"/>
      <c r="D31" s="272"/>
      <c r="E31" s="272"/>
      <c r="F31" s="272"/>
      <c r="G31" s="272"/>
      <c r="H31" s="272"/>
      <c r="I31" s="272"/>
      <c r="J31" s="272"/>
      <c r="K31" s="272"/>
      <c r="L31" s="272"/>
      <c r="M31" s="7"/>
      <c r="N31" s="7"/>
      <c r="O31" s="7"/>
      <c r="P31" s="7"/>
      <c r="Q31" s="7"/>
      <c r="R31" s="7"/>
    </row>
    <row r="33" spans="2:12" ht="15">
      <c r="B33" s="273" t="s">
        <v>80</v>
      </c>
      <c r="C33" s="274"/>
      <c r="D33" s="274"/>
      <c r="E33" s="274"/>
      <c r="F33" s="274"/>
      <c r="G33" s="274"/>
      <c r="H33" s="274"/>
      <c r="I33" s="274"/>
      <c r="J33" s="274"/>
      <c r="K33" s="274"/>
      <c r="L33" s="274"/>
    </row>
    <row r="34" spans="2:18" ht="30.75" customHeight="1">
      <c r="B34" s="272" t="s">
        <v>650</v>
      </c>
      <c r="C34" s="272"/>
      <c r="D34" s="272"/>
      <c r="E34" s="272"/>
      <c r="F34" s="272"/>
      <c r="G34" s="272"/>
      <c r="H34" s="272"/>
      <c r="I34" s="272"/>
      <c r="J34" s="272"/>
      <c r="K34" s="272"/>
      <c r="L34" s="272"/>
      <c r="M34" s="7"/>
      <c r="N34" s="7"/>
      <c r="O34" s="7"/>
      <c r="P34" s="7"/>
      <c r="Q34" s="7"/>
      <c r="R34" s="7"/>
    </row>
    <row r="35" ht="9.75" customHeight="1"/>
    <row r="36" spans="2:12" ht="15">
      <c r="B36" s="272" t="s">
        <v>179</v>
      </c>
      <c r="C36" s="272"/>
      <c r="D36" s="272"/>
      <c r="E36" s="272"/>
      <c r="F36" s="272"/>
      <c r="G36" s="272"/>
      <c r="H36" s="272"/>
      <c r="I36" s="272"/>
      <c r="J36" s="272"/>
      <c r="K36" s="272"/>
      <c r="L36" s="272"/>
    </row>
    <row r="37" ht="7.5" customHeight="1"/>
    <row r="38" spans="2:18" ht="18">
      <c r="B38" s="47" t="s">
        <v>77</v>
      </c>
      <c r="C38" s="7"/>
      <c r="D38" s="7"/>
      <c r="E38" s="7"/>
      <c r="F38" s="7"/>
      <c r="G38" s="7"/>
      <c r="H38" s="7"/>
      <c r="I38" s="7"/>
      <c r="J38" s="7"/>
      <c r="K38" s="7"/>
      <c r="L38" s="7"/>
      <c r="M38" s="7"/>
      <c r="N38" s="7"/>
      <c r="O38" s="7"/>
      <c r="P38" s="7"/>
      <c r="Q38" s="7"/>
      <c r="R38" s="7"/>
    </row>
    <row r="39" spans="2:18" ht="6.75" customHeight="1">
      <c r="B39" s="48"/>
      <c r="C39" s="7"/>
      <c r="D39" s="7"/>
      <c r="E39" s="7"/>
      <c r="F39" s="7"/>
      <c r="G39" s="7"/>
      <c r="H39" s="7"/>
      <c r="I39" s="7"/>
      <c r="J39" s="7"/>
      <c r="K39" s="7"/>
      <c r="L39" s="7"/>
      <c r="M39" s="7"/>
      <c r="N39" s="7"/>
      <c r="O39" s="7"/>
      <c r="P39" s="7"/>
      <c r="Q39" s="7"/>
      <c r="R39" s="7"/>
    </row>
    <row r="40" spans="2:12" ht="15">
      <c r="B40" s="272" t="s">
        <v>178</v>
      </c>
      <c r="C40" s="265"/>
      <c r="D40" s="265"/>
      <c r="E40" s="265"/>
      <c r="F40" s="265"/>
      <c r="G40" s="265"/>
      <c r="H40" s="265"/>
      <c r="I40" s="265"/>
      <c r="J40" s="265"/>
      <c r="K40" s="265"/>
      <c r="L40" s="265"/>
    </row>
    <row r="41" spans="2:12" ht="15">
      <c r="B41" s="272" t="s">
        <v>327</v>
      </c>
      <c r="C41" s="265"/>
      <c r="D41" s="265"/>
      <c r="E41" s="265"/>
      <c r="F41" s="265"/>
      <c r="G41" s="265"/>
      <c r="H41" s="265"/>
      <c r="I41" s="265"/>
      <c r="J41" s="265"/>
      <c r="K41" s="265"/>
      <c r="L41" s="265"/>
    </row>
    <row r="42" spans="2:12" ht="31.5" customHeight="1">
      <c r="B42" s="272" t="s">
        <v>655</v>
      </c>
      <c r="C42" s="272"/>
      <c r="D42" s="272"/>
      <c r="E42" s="272"/>
      <c r="F42" s="272"/>
      <c r="G42" s="272"/>
      <c r="H42" s="272"/>
      <c r="I42" s="272"/>
      <c r="J42" s="272"/>
      <c r="K42" s="272"/>
      <c r="L42" s="272"/>
    </row>
    <row r="43" spans="2:12" ht="46.5" customHeight="1">
      <c r="B43" s="272" t="s">
        <v>654</v>
      </c>
      <c r="C43" s="272"/>
      <c r="D43" s="272"/>
      <c r="E43" s="272"/>
      <c r="F43" s="272"/>
      <c r="G43" s="272"/>
      <c r="H43" s="272"/>
      <c r="I43" s="272"/>
      <c r="J43" s="272"/>
      <c r="K43" s="272"/>
      <c r="L43" s="272"/>
    </row>
    <row r="44" spans="2:12" ht="15">
      <c r="B44" s="272" t="s">
        <v>76</v>
      </c>
      <c r="C44" s="272"/>
      <c r="D44" s="272"/>
      <c r="E44" s="272"/>
      <c r="F44" s="272"/>
      <c r="G44" s="272"/>
      <c r="H44" s="272"/>
      <c r="I44" s="272"/>
      <c r="J44" s="272"/>
      <c r="K44" s="272"/>
      <c r="L44" s="272"/>
    </row>
    <row r="45" spans="2:12" ht="15" customHeight="1">
      <c r="B45" s="48"/>
      <c r="C45" s="48"/>
      <c r="D45" s="48"/>
      <c r="E45" s="48"/>
      <c r="F45" s="48"/>
      <c r="G45" s="48"/>
      <c r="H45" s="48"/>
      <c r="I45" s="48"/>
      <c r="J45" s="48"/>
      <c r="K45" s="48"/>
      <c r="L45" s="48"/>
    </row>
    <row r="46" spans="2:18" ht="18">
      <c r="B46" s="47" t="s">
        <v>71</v>
      </c>
      <c r="C46" s="7"/>
      <c r="D46" s="7"/>
      <c r="E46" s="7"/>
      <c r="F46" s="7"/>
      <c r="G46" s="7"/>
      <c r="H46" s="7"/>
      <c r="I46" s="7"/>
      <c r="J46" s="7"/>
      <c r="K46" s="7"/>
      <c r="L46" s="7"/>
      <c r="M46" s="7"/>
      <c r="N46" s="7"/>
      <c r="O46" s="7"/>
      <c r="P46" s="7"/>
      <c r="Q46" s="7"/>
      <c r="R46" s="7"/>
    </row>
    <row r="47" ht="8.25" customHeight="1"/>
    <row r="48" spans="2:12" ht="32.25" customHeight="1">
      <c r="B48" s="272" t="s">
        <v>72</v>
      </c>
      <c r="C48" s="272"/>
      <c r="D48" s="272"/>
      <c r="E48" s="272"/>
      <c r="F48" s="272"/>
      <c r="G48" s="272"/>
      <c r="H48" s="272"/>
      <c r="I48" s="272"/>
      <c r="J48" s="272"/>
      <c r="K48" s="272"/>
      <c r="L48" s="272"/>
    </row>
    <row r="49" spans="2:12" ht="30.75" customHeight="1">
      <c r="B49" s="272" t="s">
        <v>645</v>
      </c>
      <c r="C49" s="272"/>
      <c r="D49" s="272"/>
      <c r="E49" s="272"/>
      <c r="F49" s="272"/>
      <c r="G49" s="272"/>
      <c r="H49" s="272"/>
      <c r="I49" s="272"/>
      <c r="J49" s="272"/>
      <c r="K49" s="272"/>
      <c r="L49" s="272"/>
    </row>
    <row r="50" ht="7.5" customHeight="1"/>
  </sheetData>
  <sheetProtection password="FBB3" sheet="1" formatRows="0" insertColumns="0" insertRows="0" insertHyperlinks="0" deleteColumns="0" deleteRows="0" selectLockedCells="1" selectUnlockedCells="1"/>
  <mergeCells count="24">
    <mergeCell ref="C4:L4"/>
    <mergeCell ref="B9:L9"/>
    <mergeCell ref="B11:L11"/>
    <mergeCell ref="B16:L16"/>
    <mergeCell ref="B19:L19"/>
    <mergeCell ref="A1:N2"/>
    <mergeCell ref="B48:L48"/>
    <mergeCell ref="B49:L49"/>
    <mergeCell ref="B44:L44"/>
    <mergeCell ref="B33:L33"/>
    <mergeCell ref="B34:L34"/>
    <mergeCell ref="B24:L24"/>
    <mergeCell ref="B25:L25"/>
    <mergeCell ref="B27:L27"/>
    <mergeCell ref="B28:L28"/>
    <mergeCell ref="B40:L40"/>
    <mergeCell ref="B42:L42"/>
    <mergeCell ref="B36:L36"/>
    <mergeCell ref="B30:L30"/>
    <mergeCell ref="B31:L31"/>
    <mergeCell ref="B43:L43"/>
    <mergeCell ref="B21:L21"/>
    <mergeCell ref="B22:L22"/>
    <mergeCell ref="B41:L41"/>
  </mergeCells>
  <hyperlinks>
    <hyperlink ref="B12" location="Sommaire!A1" display="vers SOMMAIRE"/>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5"/>
  <rowBreaks count="1" manualBreakCount="1">
    <brk id="2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B153"/>
  <sheetViews>
    <sheetView zoomScalePageLayoutView="0" workbookViewId="0" topLeftCell="B1">
      <selection activeCell="B1" sqref="B1"/>
    </sheetView>
  </sheetViews>
  <sheetFormatPr defaultColWidth="173.57421875" defaultRowHeight="15"/>
  <cols>
    <col min="1" max="1" width="3.7109375" style="80" customWidth="1"/>
    <col min="2" max="2" width="203.421875" style="94" customWidth="1"/>
    <col min="3" max="16384" width="173.421875" style="80" customWidth="1"/>
  </cols>
  <sheetData>
    <row r="1" ht="25.5" customHeight="1">
      <c r="B1" s="101" t="s">
        <v>207</v>
      </c>
    </row>
    <row r="2" ht="25.5" customHeight="1">
      <c r="B2" s="149"/>
    </row>
    <row r="3" ht="15">
      <c r="B3" s="149"/>
    </row>
    <row r="4" ht="22.5">
      <c r="B4" s="137" t="s">
        <v>168</v>
      </c>
    </row>
    <row r="5" ht="15">
      <c r="B5" s="149"/>
    </row>
    <row r="6" ht="15">
      <c r="B6" s="149"/>
    </row>
    <row r="7" ht="26.25" customHeight="1">
      <c r="B7" s="91" t="s">
        <v>366</v>
      </c>
    </row>
    <row r="9" ht="15">
      <c r="B9" s="75" t="s">
        <v>45</v>
      </c>
    </row>
    <row r="10" ht="15">
      <c r="B10" s="75"/>
    </row>
    <row r="11" ht="62.25" customHeight="1">
      <c r="B11" s="245" t="s">
        <v>365</v>
      </c>
    </row>
    <row r="12" ht="15">
      <c r="B12" s="91"/>
    </row>
    <row r="13" ht="18.75">
      <c r="B13" s="90" t="s">
        <v>158</v>
      </c>
    </row>
    <row r="14" ht="18">
      <c r="B14" s="90"/>
    </row>
    <row r="15" ht="15">
      <c r="B15" s="91" t="s">
        <v>328</v>
      </c>
    </row>
    <row r="17" ht="15">
      <c r="B17" s="91" t="s">
        <v>329</v>
      </c>
    </row>
    <row r="20" ht="18.75">
      <c r="B20" s="90" t="s">
        <v>157</v>
      </c>
    </row>
    <row r="22" ht="15">
      <c r="B22" s="91" t="s">
        <v>135</v>
      </c>
    </row>
    <row r="24" ht="15">
      <c r="B24" s="92" t="s">
        <v>183</v>
      </c>
    </row>
    <row r="25" ht="15">
      <c r="B25" s="93"/>
    </row>
    <row r="26" ht="28.5">
      <c r="B26" s="92" t="s">
        <v>184</v>
      </c>
    </row>
    <row r="27" s="95" customFormat="1" ht="15">
      <c r="B27" s="94"/>
    </row>
    <row r="28" ht="15">
      <c r="B28" s="91" t="s">
        <v>162</v>
      </c>
    </row>
    <row r="29" ht="15.75" customHeight="1">
      <c r="B29" s="98" t="s">
        <v>163</v>
      </c>
    </row>
    <row r="31" ht="15">
      <c r="B31" s="91" t="s">
        <v>134</v>
      </c>
    </row>
    <row r="33" ht="15">
      <c r="B33" s="91" t="s">
        <v>678</v>
      </c>
    </row>
    <row r="34" ht="18">
      <c r="B34" s="90"/>
    </row>
    <row r="35" ht="15">
      <c r="B35" s="91" t="s">
        <v>129</v>
      </c>
    </row>
    <row r="37" ht="15">
      <c r="B37" s="91" t="s">
        <v>131</v>
      </c>
    </row>
    <row r="39" ht="15">
      <c r="B39" s="91" t="s">
        <v>132</v>
      </c>
    </row>
    <row r="41" ht="15">
      <c r="B41" s="91" t="s">
        <v>133</v>
      </c>
    </row>
    <row r="42" ht="15">
      <c r="B42" s="91"/>
    </row>
    <row r="43" ht="28.5">
      <c r="B43" s="91" t="s">
        <v>369</v>
      </c>
    </row>
    <row r="45" ht="28.5">
      <c r="B45" s="91" t="s">
        <v>501</v>
      </c>
    </row>
    <row r="46" ht="15">
      <c r="B46" s="91"/>
    </row>
    <row r="47" ht="42.75">
      <c r="B47" s="97" t="s">
        <v>334</v>
      </c>
    </row>
    <row r="49" ht="15">
      <c r="B49" s="91" t="s">
        <v>675</v>
      </c>
    </row>
    <row r="50" ht="15">
      <c r="B50" s="91"/>
    </row>
    <row r="51" ht="15">
      <c r="B51" s="91" t="s">
        <v>679</v>
      </c>
    </row>
    <row r="52" ht="15">
      <c r="B52" s="91"/>
    </row>
    <row r="53" ht="28.5">
      <c r="B53" s="91" t="s">
        <v>130</v>
      </c>
    </row>
    <row r="55" ht="15">
      <c r="B55" s="91" t="s">
        <v>368</v>
      </c>
    </row>
    <row r="56" ht="15">
      <c r="B56" s="91"/>
    </row>
    <row r="57" ht="15">
      <c r="B57" s="91" t="s">
        <v>367</v>
      </c>
    </row>
    <row r="58" ht="15">
      <c r="B58" s="91"/>
    </row>
    <row r="59" s="95" customFormat="1" ht="15">
      <c r="B59" s="91" t="s">
        <v>160</v>
      </c>
    </row>
    <row r="60" s="95" customFormat="1" ht="15">
      <c r="B60" s="96" t="s">
        <v>161</v>
      </c>
    </row>
    <row r="61" ht="15">
      <c r="B61" s="91"/>
    </row>
    <row r="62" ht="15">
      <c r="B62" s="91" t="s">
        <v>676</v>
      </c>
    </row>
    <row r="63" ht="15">
      <c r="B63" s="91"/>
    </row>
    <row r="64" ht="15">
      <c r="B64" s="91" t="s">
        <v>677</v>
      </c>
    </row>
    <row r="65" ht="15">
      <c r="B65" s="96" t="s">
        <v>143</v>
      </c>
    </row>
    <row r="66" ht="15">
      <c r="B66" s="96"/>
    </row>
    <row r="67" ht="18.75">
      <c r="B67" s="90" t="s">
        <v>154</v>
      </c>
    </row>
    <row r="68" ht="18">
      <c r="B68" s="90"/>
    </row>
    <row r="69" ht="15">
      <c r="B69" s="91" t="s">
        <v>680</v>
      </c>
    </row>
    <row r="70" ht="15">
      <c r="B70" s="96"/>
    </row>
    <row r="71" ht="15">
      <c r="B71" s="91" t="s">
        <v>164</v>
      </c>
    </row>
    <row r="72" ht="15">
      <c r="B72" s="96"/>
    </row>
    <row r="73" ht="15">
      <c r="B73" s="99" t="s">
        <v>185</v>
      </c>
    </row>
    <row r="74" ht="15">
      <c r="B74" s="96"/>
    </row>
    <row r="75" ht="15">
      <c r="B75" s="99" t="s">
        <v>186</v>
      </c>
    </row>
    <row r="76" ht="15">
      <c r="B76" s="96"/>
    </row>
    <row r="77" ht="15">
      <c r="B77" s="99" t="s">
        <v>187</v>
      </c>
    </row>
    <row r="78" ht="15">
      <c r="B78" s="96"/>
    </row>
    <row r="79" ht="15">
      <c r="B79" s="99" t="s">
        <v>188</v>
      </c>
    </row>
    <row r="80" ht="15">
      <c r="B80" s="96"/>
    </row>
    <row r="81" ht="15">
      <c r="B81" s="99" t="s">
        <v>189</v>
      </c>
    </row>
    <row r="84" s="259" customFormat="1" ht="18.75">
      <c r="B84" s="138" t="s">
        <v>153</v>
      </c>
    </row>
    <row r="85" ht="18">
      <c r="B85" s="90"/>
    </row>
    <row r="86" ht="28.5">
      <c r="B86" s="97" t="s">
        <v>370</v>
      </c>
    </row>
    <row r="87" ht="15">
      <c r="B87" s="96"/>
    </row>
    <row r="88" ht="15">
      <c r="B88" s="91" t="s">
        <v>144</v>
      </c>
    </row>
    <row r="89" ht="15">
      <c r="B89" s="96" t="s">
        <v>145</v>
      </c>
    </row>
    <row r="90" ht="15">
      <c r="B90" s="99" t="s">
        <v>146</v>
      </c>
    </row>
    <row r="91" ht="15">
      <c r="B91" s="99" t="s">
        <v>147</v>
      </c>
    </row>
    <row r="92" ht="16.5">
      <c r="B92" s="99" t="s">
        <v>148</v>
      </c>
    </row>
    <row r="93" ht="15">
      <c r="B93" s="99" t="s">
        <v>149</v>
      </c>
    </row>
    <row r="94" ht="15">
      <c r="B94" s="99" t="s">
        <v>150</v>
      </c>
    </row>
    <row r="95" ht="15">
      <c r="B95" s="99" t="s">
        <v>151</v>
      </c>
    </row>
    <row r="96" ht="16.5">
      <c r="B96" s="99" t="s">
        <v>152</v>
      </c>
    </row>
    <row r="99" ht="18.75">
      <c r="B99" s="138" t="s">
        <v>155</v>
      </c>
    </row>
    <row r="100" ht="37.5" customHeight="1">
      <c r="B100" s="96" t="s">
        <v>500</v>
      </c>
    </row>
    <row r="101" ht="15">
      <c r="B101" s="91"/>
    </row>
    <row r="102" ht="15">
      <c r="B102" s="91" t="s">
        <v>140</v>
      </c>
    </row>
    <row r="103" ht="28.5">
      <c r="B103" s="100" t="s">
        <v>165</v>
      </c>
    </row>
    <row r="104" ht="15">
      <c r="B104" s="100" t="s">
        <v>166</v>
      </c>
    </row>
    <row r="105" ht="15">
      <c r="B105" s="96"/>
    </row>
    <row r="106" ht="15">
      <c r="B106" s="91" t="s">
        <v>330</v>
      </c>
    </row>
    <row r="108" ht="28.5">
      <c r="B108" s="91" t="s">
        <v>141</v>
      </c>
    </row>
    <row r="110" ht="15">
      <c r="B110" s="91" t="s">
        <v>167</v>
      </c>
    </row>
    <row r="111" ht="15">
      <c r="B111" s="96"/>
    </row>
    <row r="112" ht="15">
      <c r="B112" s="91" t="s">
        <v>499</v>
      </c>
    </row>
    <row r="114" ht="28.5">
      <c r="B114" s="91" t="s">
        <v>361</v>
      </c>
    </row>
    <row r="115" ht="15">
      <c r="B115" s="96"/>
    </row>
    <row r="116" ht="15">
      <c r="B116" s="91" t="s">
        <v>362</v>
      </c>
    </row>
    <row r="117" ht="15">
      <c r="B117" s="96"/>
    </row>
    <row r="118" ht="15">
      <c r="B118" s="91" t="s">
        <v>142</v>
      </c>
    </row>
    <row r="121" ht="18.75">
      <c r="B121" s="138" t="s">
        <v>156</v>
      </c>
    </row>
    <row r="122" ht="18">
      <c r="B122" s="90"/>
    </row>
    <row r="123" ht="28.5">
      <c r="B123" s="91" t="s">
        <v>136</v>
      </c>
    </row>
    <row r="124" ht="15">
      <c r="B124" s="96" t="s">
        <v>137</v>
      </c>
    </row>
    <row r="125" ht="15">
      <c r="B125" s="99" t="s">
        <v>503</v>
      </c>
    </row>
    <row r="126" ht="42.75">
      <c r="B126" s="99" t="s">
        <v>502</v>
      </c>
    </row>
    <row r="128" ht="15">
      <c r="B128" s="91" t="s">
        <v>331</v>
      </c>
    </row>
    <row r="130" ht="15">
      <c r="B130" s="91" t="s">
        <v>332</v>
      </c>
    </row>
    <row r="132" ht="28.5">
      <c r="B132" s="91" t="s">
        <v>333</v>
      </c>
    </row>
    <row r="134" ht="15">
      <c r="B134" s="91" t="s">
        <v>504</v>
      </c>
    </row>
    <row r="135" ht="15">
      <c r="B135" s="91"/>
    </row>
    <row r="136" ht="15">
      <c r="B136" s="91" t="s">
        <v>505</v>
      </c>
    </row>
    <row r="137" ht="15">
      <c r="B137" s="91"/>
    </row>
    <row r="138" ht="15">
      <c r="B138" s="91" t="s">
        <v>506</v>
      </c>
    </row>
    <row r="139" ht="15">
      <c r="B139" s="91"/>
    </row>
    <row r="140" ht="15">
      <c r="B140" s="91" t="s">
        <v>507</v>
      </c>
    </row>
    <row r="141" ht="15">
      <c r="B141" s="91"/>
    </row>
    <row r="142" ht="15">
      <c r="B142" s="91" t="s">
        <v>508</v>
      </c>
    </row>
    <row r="143" ht="15">
      <c r="B143" s="91"/>
    </row>
    <row r="144" ht="15">
      <c r="B144" s="263" t="s">
        <v>681</v>
      </c>
    </row>
    <row r="146" ht="15">
      <c r="B146" s="91" t="s">
        <v>159</v>
      </c>
    </row>
    <row r="148" ht="15">
      <c r="B148" s="91" t="s">
        <v>138</v>
      </c>
    </row>
    <row r="150" ht="33.75" customHeight="1">
      <c r="B150" s="91" t="s">
        <v>174</v>
      </c>
    </row>
    <row r="152" ht="30.75">
      <c r="B152" s="91" t="s">
        <v>139</v>
      </c>
    </row>
    <row r="153" ht="15">
      <c r="B153" s="91"/>
    </row>
  </sheetData>
  <sheetProtection password="FBB3" sheet="1" formatCells="0" formatColumns="0" formatRows="0" insertColumns="0" insertRows="0" insertHyperlinks="0" deleteColumns="0" deleteRows="0"/>
  <hyperlinks>
    <hyperlink ref="B9" location="Sommaire!A1" display="vers SOMMAIRE"/>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7"/>
  <drawing r:id="rId1"/>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pane xSplit="2" ySplit="1" topLeftCell="C2" activePane="bottomRight" state="frozen"/>
      <selection pane="topLeft" activeCell="C8" sqref="C8"/>
      <selection pane="topRight" activeCell="C8" sqref="C8"/>
      <selection pane="bottomLeft" activeCell="C8" sqref="C8"/>
      <selection pane="bottomRight" activeCell="A1" sqref="A1"/>
    </sheetView>
  </sheetViews>
  <sheetFormatPr defaultColWidth="12.7109375" defaultRowHeight="30" customHeight="1"/>
  <cols>
    <col min="1" max="1" width="15.421875" style="6" customWidth="1"/>
    <col min="2" max="2" width="15.140625" style="6" customWidth="1"/>
    <col min="3" max="3" width="40.8515625" style="6" bestFit="1" customWidth="1"/>
    <col min="4" max="4" width="15.8515625" style="6" bestFit="1" customWidth="1"/>
    <col min="5" max="5" width="42.421875" style="6" customWidth="1"/>
    <col min="6" max="16384" width="12.7109375" style="6" customWidth="1"/>
  </cols>
  <sheetData>
    <row r="1" spans="1:5" s="125" customFormat="1" ht="30" customHeight="1" thickBot="1">
      <c r="A1" s="112" t="s">
        <v>33</v>
      </c>
      <c r="B1" s="112" t="s">
        <v>34</v>
      </c>
      <c r="C1" s="112" t="s">
        <v>40</v>
      </c>
      <c r="D1" s="112" t="s">
        <v>41</v>
      </c>
      <c r="E1" s="112" t="s">
        <v>35</v>
      </c>
    </row>
    <row r="2" spans="1:5" ht="30" customHeight="1" thickBot="1">
      <c r="A2" s="139" t="s">
        <v>32</v>
      </c>
      <c r="B2" s="153" t="s">
        <v>258</v>
      </c>
      <c r="C2" s="139" t="s">
        <v>257</v>
      </c>
      <c r="D2" s="139">
        <v>2009</v>
      </c>
      <c r="E2" s="139" t="s">
        <v>252</v>
      </c>
    </row>
    <row r="3" spans="1:5" ht="30" customHeight="1" thickBot="1">
      <c r="A3" s="139" t="s">
        <v>32</v>
      </c>
      <c r="B3" s="153" t="s">
        <v>259</v>
      </c>
      <c r="C3" s="139" t="s">
        <v>260</v>
      </c>
      <c r="D3" s="139">
        <v>2009</v>
      </c>
      <c r="E3" s="139" t="s">
        <v>252</v>
      </c>
    </row>
    <row r="4" spans="1:5" ht="30" customHeight="1" thickBot="1">
      <c r="A4" s="139" t="s">
        <v>32</v>
      </c>
      <c r="B4" s="153" t="s">
        <v>261</v>
      </c>
      <c r="C4" s="139" t="s">
        <v>262</v>
      </c>
      <c r="D4" s="139">
        <v>2009</v>
      </c>
      <c r="E4" s="139" t="s">
        <v>252</v>
      </c>
    </row>
    <row r="5" spans="1:5" ht="30" customHeight="1" thickBot="1">
      <c r="A5" s="139" t="s">
        <v>32</v>
      </c>
      <c r="B5" s="153" t="s">
        <v>263</v>
      </c>
      <c r="C5" s="139" t="s">
        <v>264</v>
      </c>
      <c r="D5" s="139">
        <v>2009</v>
      </c>
      <c r="E5" s="139" t="s">
        <v>252</v>
      </c>
    </row>
    <row r="6" spans="1:5" ht="30" customHeight="1" thickBot="1">
      <c r="A6" s="139" t="s">
        <v>32</v>
      </c>
      <c r="B6" s="153" t="s">
        <v>265</v>
      </c>
      <c r="C6" s="139" t="s">
        <v>266</v>
      </c>
      <c r="D6" s="139">
        <v>2009</v>
      </c>
      <c r="E6" s="139" t="s">
        <v>252</v>
      </c>
    </row>
    <row r="7" spans="1:5" ht="30" customHeight="1" thickBot="1">
      <c r="A7" s="139" t="s">
        <v>32</v>
      </c>
      <c r="B7" s="153" t="s">
        <v>267</v>
      </c>
      <c r="C7" s="139" t="s">
        <v>268</v>
      </c>
      <c r="D7" s="139">
        <v>2009</v>
      </c>
      <c r="E7" s="139" t="s">
        <v>252</v>
      </c>
    </row>
    <row r="8" spans="1:5" ht="30" customHeight="1" thickBot="1">
      <c r="A8" s="139" t="s">
        <v>32</v>
      </c>
      <c r="B8" s="153" t="s">
        <v>269</v>
      </c>
      <c r="C8" s="139" t="s">
        <v>270</v>
      </c>
      <c r="D8" s="139">
        <v>2009</v>
      </c>
      <c r="E8" s="139" t="s">
        <v>252</v>
      </c>
    </row>
    <row r="9" spans="1:5" ht="30" customHeight="1" thickBot="1">
      <c r="A9" s="139" t="s">
        <v>32</v>
      </c>
      <c r="B9" s="153" t="s">
        <v>271</v>
      </c>
      <c r="C9" s="139" t="s">
        <v>272</v>
      </c>
      <c r="D9" s="139">
        <v>2009</v>
      </c>
      <c r="E9" s="139" t="s">
        <v>252</v>
      </c>
    </row>
    <row r="10" spans="1:5" ht="30" customHeight="1" thickBot="1">
      <c r="A10" s="139" t="s">
        <v>32</v>
      </c>
      <c r="B10" s="153" t="s">
        <v>273</v>
      </c>
      <c r="C10" s="139" t="s">
        <v>274</v>
      </c>
      <c r="D10" s="139">
        <v>2009</v>
      </c>
      <c r="E10" s="139" t="s">
        <v>252</v>
      </c>
    </row>
    <row r="11" spans="1:5" ht="30" customHeight="1" thickBot="1">
      <c r="A11" s="139" t="s">
        <v>32</v>
      </c>
      <c r="B11" s="153" t="s">
        <v>275</v>
      </c>
      <c r="C11" s="139" t="s">
        <v>276</v>
      </c>
      <c r="D11" s="139">
        <v>2009</v>
      </c>
      <c r="E11" s="139" t="s">
        <v>252</v>
      </c>
    </row>
    <row r="12" spans="1:5" ht="30" customHeight="1" thickBot="1">
      <c r="A12" s="139" t="s">
        <v>32</v>
      </c>
      <c r="B12" s="153" t="s">
        <v>277</v>
      </c>
      <c r="C12" s="139" t="s">
        <v>278</v>
      </c>
      <c r="D12" s="139">
        <v>2009</v>
      </c>
      <c r="E12" s="139" t="s">
        <v>252</v>
      </c>
    </row>
    <row r="13" spans="1:5" ht="30" customHeight="1" thickBot="1">
      <c r="A13" s="139" t="s">
        <v>32</v>
      </c>
      <c r="B13" s="153" t="s">
        <v>279</v>
      </c>
      <c r="C13" s="139" t="s">
        <v>280</v>
      </c>
      <c r="D13" s="139">
        <v>2009</v>
      </c>
      <c r="E13" s="139" t="s">
        <v>252</v>
      </c>
    </row>
    <row r="14" spans="1:5" ht="30" customHeight="1" thickBot="1">
      <c r="A14" s="139" t="s">
        <v>32</v>
      </c>
      <c r="B14" s="153" t="s">
        <v>281</v>
      </c>
      <c r="C14" s="139" t="s">
        <v>282</v>
      </c>
      <c r="D14" s="139">
        <v>2009</v>
      </c>
      <c r="E14" s="139" t="s">
        <v>252</v>
      </c>
    </row>
    <row r="15" spans="1:5" ht="30" customHeight="1" thickBot="1">
      <c r="A15" s="139" t="s">
        <v>32</v>
      </c>
      <c r="B15" s="153" t="s">
        <v>283</v>
      </c>
      <c r="C15" s="139" t="s">
        <v>284</v>
      </c>
      <c r="D15" s="139">
        <v>2009</v>
      </c>
      <c r="E15" s="139" t="s">
        <v>252</v>
      </c>
    </row>
    <row r="16" spans="1:5" ht="30" customHeight="1" thickBot="1">
      <c r="A16" s="139" t="s">
        <v>32</v>
      </c>
      <c r="B16" s="153" t="s">
        <v>285</v>
      </c>
      <c r="C16" s="139" t="s">
        <v>286</v>
      </c>
      <c r="D16" s="139">
        <v>2009</v>
      </c>
      <c r="E16" s="139" t="s">
        <v>252</v>
      </c>
    </row>
    <row r="17" spans="1:5" ht="30" customHeight="1" thickBot="1">
      <c r="A17" s="139" t="s">
        <v>32</v>
      </c>
      <c r="B17" s="153" t="s">
        <v>287</v>
      </c>
      <c r="C17" s="139" t="s">
        <v>288</v>
      </c>
      <c r="D17" s="139">
        <v>2009</v>
      </c>
      <c r="E17" s="139" t="s">
        <v>252</v>
      </c>
    </row>
    <row r="18" spans="1:5" ht="30" customHeight="1" thickBot="1">
      <c r="A18" s="139" t="s">
        <v>32</v>
      </c>
      <c r="B18" s="153" t="s">
        <v>289</v>
      </c>
      <c r="C18" s="139" t="s">
        <v>290</v>
      </c>
      <c r="D18" s="139">
        <v>2009</v>
      </c>
      <c r="E18" s="139" t="s">
        <v>252</v>
      </c>
    </row>
    <row r="19" spans="1:5" ht="30" customHeight="1" thickBot="1">
      <c r="A19" s="139" t="s">
        <v>32</v>
      </c>
      <c r="B19" s="153" t="s">
        <v>291</v>
      </c>
      <c r="C19" s="139" t="s">
        <v>292</v>
      </c>
      <c r="D19" s="139">
        <v>2009</v>
      </c>
      <c r="E19" s="139" t="s">
        <v>252</v>
      </c>
    </row>
    <row r="20" spans="1:5" ht="30" customHeight="1" thickBot="1">
      <c r="A20" s="139" t="s">
        <v>32</v>
      </c>
      <c r="B20" s="153" t="s">
        <v>293</v>
      </c>
      <c r="C20" s="139" t="s">
        <v>294</v>
      </c>
      <c r="D20" s="139">
        <v>2009</v>
      </c>
      <c r="E20" s="139" t="s">
        <v>252</v>
      </c>
    </row>
    <row r="21" spans="1:5" ht="30" customHeight="1" thickBot="1">
      <c r="A21" s="139" t="s">
        <v>32</v>
      </c>
      <c r="B21" s="153" t="s">
        <v>295</v>
      </c>
      <c r="C21" s="139" t="s">
        <v>296</v>
      </c>
      <c r="D21" s="139">
        <v>2009</v>
      </c>
      <c r="E21" s="139" t="s">
        <v>252</v>
      </c>
    </row>
    <row r="22" spans="1:5" ht="30" customHeight="1" thickBot="1">
      <c r="A22" s="139" t="s">
        <v>32</v>
      </c>
      <c r="B22" s="153" t="s">
        <v>297</v>
      </c>
      <c r="C22" s="139" t="s">
        <v>298</v>
      </c>
      <c r="D22" s="139">
        <v>2009</v>
      </c>
      <c r="E22" s="139" t="s">
        <v>252</v>
      </c>
    </row>
    <row r="23" spans="1:5" ht="30" customHeight="1" thickBot="1">
      <c r="A23" s="139" t="s">
        <v>32</v>
      </c>
      <c r="B23" s="153" t="s">
        <v>649</v>
      </c>
      <c r="C23" s="139" t="s">
        <v>651</v>
      </c>
      <c r="D23" s="139">
        <v>2011</v>
      </c>
      <c r="E23" s="139" t="s">
        <v>36</v>
      </c>
    </row>
    <row r="24" spans="1:5" ht="30" customHeight="1" thickBot="1">
      <c r="A24" s="139" t="s">
        <v>32</v>
      </c>
      <c r="B24" s="153" t="s">
        <v>648</v>
      </c>
      <c r="C24" s="139" t="s">
        <v>652</v>
      </c>
      <c r="D24" s="139">
        <v>2011</v>
      </c>
      <c r="E24" s="139" t="s">
        <v>36</v>
      </c>
    </row>
    <row r="26" spans="1:2" ht="30" customHeight="1">
      <c r="A26" s="78" t="s">
        <v>45</v>
      </c>
      <c r="B26" s="78" t="s">
        <v>168</v>
      </c>
    </row>
  </sheetData>
  <sheetProtection password="FBB3" sheet="1" formatCells="0" formatColumns="0" formatRows="0" insertColumns="0" insertRows="0" insertHyperlinks="0" deleteColumns="0" deleteRows="0"/>
  <hyperlinks>
    <hyperlink ref="B23" location="'INDIC Cadrage'!X1" display="NAISD09"/>
    <hyperlink ref="B24" location="'INDIC Cadrage'!Y1" display="DECESD09"/>
    <hyperlink ref="B2" location="'INDIC Cadrage'!C1" display="P08_POP"/>
    <hyperlink ref="B3" location="'INDIC Cadrage'!D1" display="P08_POP0014"/>
    <hyperlink ref="B4" location="'INDIC Cadrage'!E1" display="P08_POP1529"/>
    <hyperlink ref="B5" location="'INDIC Cadrage'!F1" display="P08_POP3044"/>
    <hyperlink ref="B6" location="'INDIC Cadrage'!G1" display="P08_POP4559"/>
    <hyperlink ref="B7" location="'INDIC Cadrage'!H1" display="P08_POP6074"/>
    <hyperlink ref="B8" location="'INDIC Cadrage'!I1" display="P08_POP75P"/>
    <hyperlink ref="B9" location="'INDIC Cadrage'!J1" display="P08_POPH"/>
    <hyperlink ref="B10" location="'INDIC Cadrage'!K1" display="P08_H0014"/>
    <hyperlink ref="B11" location="'INDIC Cadrage'!L1" display="P08_H1529"/>
    <hyperlink ref="B12" location="'INDIC Cadrage'!M1" display="P08_H3044"/>
    <hyperlink ref="B13" location="'INDIC Cadrage'!N1" display="P08_H4559"/>
    <hyperlink ref="B14" location="'INDIC Cadrage'!O1" display="P08_H6074"/>
    <hyperlink ref="B15" location="'INDIC Cadrage'!P1" display="P08_H75P"/>
    <hyperlink ref="B16" location="'INDIC Cadrage'!Q1" display="P08_POPF"/>
    <hyperlink ref="B17" location="'INDIC Cadrage'!R1" display="P08_F0014"/>
    <hyperlink ref="B18" location="'INDIC Cadrage'!S1" display="P08_F1529"/>
    <hyperlink ref="B19" location="'INDIC Cadrage'!T1" display="P08_F3044"/>
    <hyperlink ref="B20" location="'INDIC Cadrage'!U1" display="P08_F4559"/>
    <hyperlink ref="B21" location="'INDIC Cadrage'!V1" display="P08_F6074"/>
    <hyperlink ref="B22" location="'INDIC Cadrage'!W1" display="P08_F75P"/>
    <hyperlink ref="A26" location="Sommaire!A1" display="vers SOMMAIRE"/>
    <hyperlink ref="B26" location="Définitions!B13"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headerFooter>
    <oddHeader>&amp;C&amp;A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F39"/>
  <sheetViews>
    <sheetView zoomScalePageLayoutView="0" workbookViewId="0" topLeftCell="A1">
      <pane xSplit="2" ySplit="1" topLeftCell="C6"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ustomHeight="1"/>
  <cols>
    <col min="1" max="1" width="12.8515625" style="3" bestFit="1" customWidth="1"/>
    <col min="2" max="2" width="20.7109375" style="3" customWidth="1"/>
    <col min="3" max="3" width="8.7109375" style="3" customWidth="1"/>
    <col min="4" max="7" width="12.7109375" style="3" customWidth="1"/>
    <col min="8" max="8" width="12.7109375" style="3" bestFit="1" customWidth="1"/>
    <col min="9" max="9" width="11.8515625" style="3" bestFit="1" customWidth="1"/>
    <col min="10" max="10" width="9.8515625" style="3" bestFit="1" customWidth="1"/>
    <col min="11" max="15" width="10.28125" style="3" bestFit="1" customWidth="1"/>
    <col min="16" max="17" width="9.421875" style="3" bestFit="1" customWidth="1"/>
    <col min="18" max="20" width="10.00390625" style="3" bestFit="1" customWidth="1"/>
    <col min="21" max="22" width="10.00390625" style="2" bestFit="1" customWidth="1"/>
    <col min="23" max="23" width="9.140625" style="2" bestFit="1" customWidth="1"/>
    <col min="24" max="24" width="8.00390625" style="3" bestFit="1" customWidth="1"/>
    <col min="25" max="25" width="9.421875" style="10" bestFit="1" customWidth="1"/>
    <col min="26" max="16384" width="11.421875" style="3" customWidth="1"/>
  </cols>
  <sheetData>
    <row r="1" spans="1:25" s="7" customFormat="1" ht="16.5" customHeight="1" thickBot="1">
      <c r="A1" s="113" t="s">
        <v>38</v>
      </c>
      <c r="B1" s="12" t="s">
        <v>37</v>
      </c>
      <c r="C1" s="12" t="s">
        <v>258</v>
      </c>
      <c r="D1" s="12" t="s">
        <v>259</v>
      </c>
      <c r="E1" s="12" t="s">
        <v>261</v>
      </c>
      <c r="F1" s="12" t="s">
        <v>263</v>
      </c>
      <c r="G1" s="12" t="s">
        <v>265</v>
      </c>
      <c r="H1" s="12" t="s">
        <v>267</v>
      </c>
      <c r="I1" s="12" t="s">
        <v>269</v>
      </c>
      <c r="J1" s="12" t="s">
        <v>271</v>
      </c>
      <c r="K1" s="12" t="s">
        <v>273</v>
      </c>
      <c r="L1" s="12" t="s">
        <v>275</v>
      </c>
      <c r="M1" s="12" t="s">
        <v>277</v>
      </c>
      <c r="N1" s="12" t="s">
        <v>279</v>
      </c>
      <c r="O1" s="12" t="s">
        <v>281</v>
      </c>
      <c r="P1" s="12" t="s">
        <v>283</v>
      </c>
      <c r="Q1" s="12" t="s">
        <v>285</v>
      </c>
      <c r="R1" s="12" t="s">
        <v>287</v>
      </c>
      <c r="S1" s="12" t="s">
        <v>289</v>
      </c>
      <c r="T1" s="12" t="s">
        <v>291</v>
      </c>
      <c r="U1" s="12" t="s">
        <v>293</v>
      </c>
      <c r="V1" s="12" t="s">
        <v>295</v>
      </c>
      <c r="W1" s="12" t="s">
        <v>297</v>
      </c>
      <c r="X1" s="12" t="s">
        <v>649</v>
      </c>
      <c r="Y1" s="12" t="s">
        <v>648</v>
      </c>
    </row>
    <row r="2" spans="1:26" ht="16.5" customHeight="1">
      <c r="A2" s="14" t="s">
        <v>0</v>
      </c>
      <c r="B2" s="13" t="s">
        <v>1</v>
      </c>
      <c r="C2" s="13">
        <v>10455</v>
      </c>
      <c r="D2" s="13">
        <v>2494.948907</v>
      </c>
      <c r="E2" s="13">
        <v>1992.46642</v>
      </c>
      <c r="F2" s="13">
        <v>2523.25623</v>
      </c>
      <c r="G2" s="13">
        <v>2014.5105429999999</v>
      </c>
      <c r="H2" s="13">
        <v>1015.788085</v>
      </c>
      <c r="I2" s="13">
        <v>414.02981400000004</v>
      </c>
      <c r="J2" s="13">
        <v>5062.69955</v>
      </c>
      <c r="K2" s="13">
        <v>1244.54611</v>
      </c>
      <c r="L2" s="13">
        <v>971.803279</v>
      </c>
      <c r="M2" s="13">
        <v>1205.501526</v>
      </c>
      <c r="N2" s="13">
        <v>988.804086</v>
      </c>
      <c r="O2" s="13">
        <v>505.627361</v>
      </c>
      <c r="P2" s="13">
        <v>146.417189</v>
      </c>
      <c r="Q2" s="13">
        <v>5392.30045</v>
      </c>
      <c r="R2" s="13">
        <v>1250.402797</v>
      </c>
      <c r="S2" s="13">
        <v>1020.663141</v>
      </c>
      <c r="T2" s="13">
        <v>1317.754704</v>
      </c>
      <c r="U2" s="13">
        <v>1025.706457</v>
      </c>
      <c r="V2" s="13">
        <v>510.160724</v>
      </c>
      <c r="W2" s="13">
        <v>267.612625</v>
      </c>
      <c r="X2" s="13">
        <v>169</v>
      </c>
      <c r="Y2" s="13">
        <v>44</v>
      </c>
      <c r="Z2" s="260"/>
    </row>
    <row r="3" spans="1:26" ht="16.5" customHeight="1">
      <c r="A3" s="16" t="s">
        <v>2</v>
      </c>
      <c r="B3" s="15" t="s">
        <v>3</v>
      </c>
      <c r="C3" s="15">
        <v>11699</v>
      </c>
      <c r="D3" s="15">
        <v>3078.764071</v>
      </c>
      <c r="E3" s="15">
        <v>2705.636505</v>
      </c>
      <c r="F3" s="15">
        <v>2628.8206330000003</v>
      </c>
      <c r="G3" s="15">
        <v>2063.291988</v>
      </c>
      <c r="H3" s="15">
        <v>892.5860359999999</v>
      </c>
      <c r="I3" s="15">
        <v>329.900767</v>
      </c>
      <c r="J3" s="15">
        <v>5709.628837</v>
      </c>
      <c r="K3" s="15">
        <v>1567.567493</v>
      </c>
      <c r="L3" s="15">
        <v>1366.263448</v>
      </c>
      <c r="M3" s="15">
        <v>1239.94382</v>
      </c>
      <c r="N3" s="15">
        <v>996.593378</v>
      </c>
      <c r="O3" s="15">
        <v>425.763823</v>
      </c>
      <c r="P3" s="15">
        <v>113.496875</v>
      </c>
      <c r="Q3" s="15">
        <v>5989.371163</v>
      </c>
      <c r="R3" s="15">
        <v>1511.196578</v>
      </c>
      <c r="S3" s="15">
        <v>1339.373057</v>
      </c>
      <c r="T3" s="15">
        <v>1388.876813</v>
      </c>
      <c r="U3" s="15">
        <v>1066.69861</v>
      </c>
      <c r="V3" s="15">
        <v>466.822213</v>
      </c>
      <c r="W3" s="15">
        <v>216.40389199999998</v>
      </c>
      <c r="X3" s="15">
        <v>198</v>
      </c>
      <c r="Y3" s="15">
        <v>54</v>
      </c>
      <c r="Z3" s="260"/>
    </row>
    <row r="4" spans="1:26" ht="16.5" customHeight="1">
      <c r="A4" s="16" t="s">
        <v>4</v>
      </c>
      <c r="B4" s="15" t="s">
        <v>5</v>
      </c>
      <c r="C4" s="15">
        <v>6176</v>
      </c>
      <c r="D4" s="15">
        <v>1508</v>
      </c>
      <c r="E4" s="15">
        <v>1172</v>
      </c>
      <c r="F4" s="15">
        <v>1401</v>
      </c>
      <c r="G4" s="15">
        <v>1142</v>
      </c>
      <c r="H4" s="15">
        <v>658</v>
      </c>
      <c r="I4" s="15">
        <v>295</v>
      </c>
      <c r="J4" s="15">
        <v>3012</v>
      </c>
      <c r="K4" s="15">
        <v>789</v>
      </c>
      <c r="L4" s="15">
        <v>555</v>
      </c>
      <c r="M4" s="15">
        <v>654</v>
      </c>
      <c r="N4" s="15">
        <v>606</v>
      </c>
      <c r="O4" s="15">
        <v>303</v>
      </c>
      <c r="P4" s="15">
        <v>105</v>
      </c>
      <c r="Q4" s="15">
        <v>3164</v>
      </c>
      <c r="R4" s="15">
        <v>719</v>
      </c>
      <c r="S4" s="15">
        <v>617</v>
      </c>
      <c r="T4" s="15">
        <v>747</v>
      </c>
      <c r="U4" s="15">
        <v>536</v>
      </c>
      <c r="V4" s="15">
        <v>355</v>
      </c>
      <c r="W4" s="15">
        <v>190</v>
      </c>
      <c r="X4" s="15">
        <v>95</v>
      </c>
      <c r="Y4" s="15">
        <v>51</v>
      </c>
      <c r="Z4" s="260"/>
    </row>
    <row r="5" spans="1:26" ht="16.5" customHeight="1">
      <c r="A5" s="16" t="s">
        <v>6</v>
      </c>
      <c r="B5" s="15" t="s">
        <v>7</v>
      </c>
      <c r="C5" s="15">
        <v>13484</v>
      </c>
      <c r="D5" s="15">
        <v>3310.079494</v>
      </c>
      <c r="E5" s="15">
        <v>2489.042638</v>
      </c>
      <c r="F5" s="15">
        <v>3153.675601</v>
      </c>
      <c r="G5" s="15">
        <v>2782.337508</v>
      </c>
      <c r="H5" s="15">
        <v>1313.1368830000001</v>
      </c>
      <c r="I5" s="15">
        <v>435.72787700000003</v>
      </c>
      <c r="J5" s="15">
        <v>6688.276623</v>
      </c>
      <c r="K5" s="15">
        <v>1678.89282</v>
      </c>
      <c r="L5" s="15">
        <v>1273.516224</v>
      </c>
      <c r="M5" s="15">
        <v>1487.40176</v>
      </c>
      <c r="N5" s="15">
        <v>1424.233621</v>
      </c>
      <c r="O5" s="15">
        <v>665.446862</v>
      </c>
      <c r="P5" s="15">
        <v>158.785336</v>
      </c>
      <c r="Q5" s="15">
        <v>6795.723377</v>
      </c>
      <c r="R5" s="15">
        <v>1631.186674</v>
      </c>
      <c r="S5" s="15">
        <v>1215.526414</v>
      </c>
      <c r="T5" s="15">
        <v>1666.273841</v>
      </c>
      <c r="U5" s="15">
        <v>1358.103887</v>
      </c>
      <c r="V5" s="15">
        <v>647.690021</v>
      </c>
      <c r="W5" s="15">
        <v>276.942541</v>
      </c>
      <c r="X5" s="15">
        <v>215</v>
      </c>
      <c r="Y5" s="15">
        <v>56</v>
      </c>
      <c r="Z5" s="260"/>
    </row>
    <row r="6" spans="1:26" ht="16.5" customHeight="1">
      <c r="A6" s="16" t="s">
        <v>8</v>
      </c>
      <c r="B6" s="15" t="s">
        <v>9</v>
      </c>
      <c r="C6" s="15">
        <v>11582</v>
      </c>
      <c r="D6" s="15">
        <v>2538.240345</v>
      </c>
      <c r="E6" s="15">
        <v>2272.970444</v>
      </c>
      <c r="F6" s="15">
        <v>2531.461227</v>
      </c>
      <c r="G6" s="15">
        <v>2478.943874</v>
      </c>
      <c r="H6" s="15">
        <v>1241.222161</v>
      </c>
      <c r="I6" s="15">
        <v>519.1619499999999</v>
      </c>
      <c r="J6" s="15">
        <v>5841.919166</v>
      </c>
      <c r="K6" s="15">
        <v>1391.073709</v>
      </c>
      <c r="L6" s="15">
        <v>1160.859404</v>
      </c>
      <c r="M6" s="15">
        <v>1191.626435</v>
      </c>
      <c r="N6" s="15">
        <v>1276.08933</v>
      </c>
      <c r="O6" s="15">
        <v>607.920992</v>
      </c>
      <c r="P6" s="15">
        <v>214.34929699999998</v>
      </c>
      <c r="Q6" s="15">
        <v>5740.080834</v>
      </c>
      <c r="R6" s="15">
        <v>1147.166636</v>
      </c>
      <c r="S6" s="15">
        <v>1112.11104</v>
      </c>
      <c r="T6" s="15">
        <v>1339.834792</v>
      </c>
      <c r="U6" s="15">
        <v>1202.854544</v>
      </c>
      <c r="V6" s="15">
        <v>633.301169</v>
      </c>
      <c r="W6" s="15">
        <v>304.81265299999995</v>
      </c>
      <c r="X6" s="15">
        <v>167</v>
      </c>
      <c r="Y6" s="15">
        <v>69</v>
      </c>
      <c r="Z6" s="260"/>
    </row>
    <row r="7" spans="1:26" ht="16.5" customHeight="1">
      <c r="A7" s="16" t="s">
        <v>10</v>
      </c>
      <c r="B7" s="15" t="s">
        <v>11</v>
      </c>
      <c r="C7" s="15">
        <v>5072</v>
      </c>
      <c r="D7" s="15">
        <v>1381.660263</v>
      </c>
      <c r="E7" s="15">
        <v>937.939275</v>
      </c>
      <c r="F7" s="15">
        <v>1019.765405</v>
      </c>
      <c r="G7" s="15">
        <v>989.541297</v>
      </c>
      <c r="H7" s="15">
        <v>523.586523</v>
      </c>
      <c r="I7" s="15">
        <v>219.507236</v>
      </c>
      <c r="J7" s="15">
        <v>2478.760242</v>
      </c>
      <c r="K7" s="15">
        <v>721.23806</v>
      </c>
      <c r="L7" s="15">
        <v>472.971013</v>
      </c>
      <c r="M7" s="15">
        <v>470.805709</v>
      </c>
      <c r="N7" s="15">
        <v>495.412455</v>
      </c>
      <c r="O7" s="15">
        <v>242.313182</v>
      </c>
      <c r="P7" s="15">
        <v>76.019822</v>
      </c>
      <c r="Q7" s="15">
        <v>2593.239758</v>
      </c>
      <c r="R7" s="15">
        <v>660.422203</v>
      </c>
      <c r="S7" s="15">
        <v>464.968262</v>
      </c>
      <c r="T7" s="15">
        <v>548.959696</v>
      </c>
      <c r="U7" s="15">
        <v>494.128842</v>
      </c>
      <c r="V7" s="15">
        <v>281.273341</v>
      </c>
      <c r="W7" s="15">
        <v>143.487414</v>
      </c>
      <c r="X7" s="15">
        <v>85</v>
      </c>
      <c r="Y7" s="15">
        <v>30</v>
      </c>
      <c r="Z7" s="260"/>
    </row>
    <row r="8" spans="1:26" ht="16.5" customHeight="1">
      <c r="A8" s="16" t="s">
        <v>47</v>
      </c>
      <c r="B8" s="16" t="s">
        <v>12</v>
      </c>
      <c r="C8" s="15">
        <v>38609</v>
      </c>
      <c r="D8" s="15">
        <v>11219.862183000001</v>
      </c>
      <c r="E8" s="15">
        <v>9346.662211</v>
      </c>
      <c r="F8" s="15">
        <v>7875.100410999999</v>
      </c>
      <c r="G8" s="15">
        <v>6197.83813</v>
      </c>
      <c r="H8" s="15">
        <v>2883.519812</v>
      </c>
      <c r="I8" s="15">
        <v>1086.017253</v>
      </c>
      <c r="J8" s="15">
        <v>18580.368079</v>
      </c>
      <c r="K8" s="15">
        <v>5505.78174</v>
      </c>
      <c r="L8" s="15">
        <v>4812.413819</v>
      </c>
      <c r="M8" s="15">
        <v>3668.784687</v>
      </c>
      <c r="N8" s="15">
        <v>2954.463667</v>
      </c>
      <c r="O8" s="15">
        <v>1280.43039</v>
      </c>
      <c r="P8" s="15">
        <v>358.49377599999997</v>
      </c>
      <c r="Q8" s="15">
        <v>20028.631921</v>
      </c>
      <c r="R8" s="15">
        <v>5714.080443</v>
      </c>
      <c r="S8" s="15">
        <v>4534.248392</v>
      </c>
      <c r="T8" s="15">
        <v>4206.315724</v>
      </c>
      <c r="U8" s="15">
        <v>3243.374463</v>
      </c>
      <c r="V8" s="15">
        <v>1603.089422</v>
      </c>
      <c r="W8" s="15">
        <v>727.523477</v>
      </c>
      <c r="X8" s="16">
        <v>672</v>
      </c>
      <c r="Y8" s="16">
        <v>170</v>
      </c>
      <c r="Z8" s="260"/>
    </row>
    <row r="9" spans="1:26" ht="16.5" customHeight="1">
      <c r="A9" s="16" t="s">
        <v>13</v>
      </c>
      <c r="B9" s="15" t="s">
        <v>14</v>
      </c>
      <c r="C9" s="15">
        <v>30167</v>
      </c>
      <c r="D9" s="15">
        <v>8176.668240999999</v>
      </c>
      <c r="E9" s="15">
        <v>6654.570946</v>
      </c>
      <c r="F9" s="15">
        <v>7527.031675</v>
      </c>
      <c r="G9" s="15">
        <v>5390.742768</v>
      </c>
      <c r="H9" s="15">
        <v>1825.23572</v>
      </c>
      <c r="I9" s="15">
        <v>592.75065</v>
      </c>
      <c r="J9" s="15">
        <v>14741.706533</v>
      </c>
      <c r="K9" s="15">
        <v>4179.191997</v>
      </c>
      <c r="L9" s="15">
        <v>3208.611821</v>
      </c>
      <c r="M9" s="15">
        <v>3516.001531</v>
      </c>
      <c r="N9" s="15">
        <v>2731.772876</v>
      </c>
      <c r="O9" s="15">
        <v>902.511186</v>
      </c>
      <c r="P9" s="15">
        <v>203.617122</v>
      </c>
      <c r="Q9" s="15">
        <v>15425.293467</v>
      </c>
      <c r="R9" s="15">
        <v>3997.476244</v>
      </c>
      <c r="S9" s="15">
        <v>3445.959125</v>
      </c>
      <c r="T9" s="15">
        <v>4011.030144</v>
      </c>
      <c r="U9" s="15">
        <v>2658.969892</v>
      </c>
      <c r="V9" s="15">
        <v>922.724534</v>
      </c>
      <c r="W9" s="15">
        <v>389.133528</v>
      </c>
      <c r="X9" s="15">
        <v>570</v>
      </c>
      <c r="Y9" s="15">
        <v>116</v>
      </c>
      <c r="Z9" s="260"/>
    </row>
    <row r="10" spans="1:26" ht="16.5" customHeight="1">
      <c r="A10" s="16" t="s">
        <v>48</v>
      </c>
      <c r="B10" s="15" t="s">
        <v>15</v>
      </c>
      <c r="C10" s="15">
        <v>52939</v>
      </c>
      <c r="D10" s="15">
        <v>15581.968438</v>
      </c>
      <c r="E10" s="15">
        <v>11943.215998</v>
      </c>
      <c r="F10" s="15">
        <v>11772.767183</v>
      </c>
      <c r="G10" s="15">
        <v>8515.256009</v>
      </c>
      <c r="H10" s="15">
        <v>3726.0890019999997</v>
      </c>
      <c r="I10" s="15">
        <v>1399.703368</v>
      </c>
      <c r="J10" s="15">
        <v>25304.489412</v>
      </c>
      <c r="K10" s="15">
        <v>7957.966232</v>
      </c>
      <c r="L10" s="15">
        <v>5515.749532</v>
      </c>
      <c r="M10" s="15">
        <v>5452.854256</v>
      </c>
      <c r="N10" s="15">
        <v>4135.800688</v>
      </c>
      <c r="O10" s="15">
        <v>1694.573034</v>
      </c>
      <c r="P10" s="15">
        <v>547.54567</v>
      </c>
      <c r="Q10" s="15">
        <v>27634.510588</v>
      </c>
      <c r="R10" s="15">
        <v>7624.002206</v>
      </c>
      <c r="S10" s="15">
        <v>6427.466466</v>
      </c>
      <c r="T10" s="15">
        <v>6319.912927</v>
      </c>
      <c r="U10" s="15">
        <v>4379.455321</v>
      </c>
      <c r="V10" s="15">
        <v>2031.515968</v>
      </c>
      <c r="W10" s="15">
        <v>852.1576980000001</v>
      </c>
      <c r="X10" s="15">
        <v>1070</v>
      </c>
      <c r="Y10" s="15">
        <v>254</v>
      </c>
      <c r="Z10" s="260"/>
    </row>
    <row r="11" spans="1:26" ht="16.5" customHeight="1">
      <c r="A11" s="16" t="s">
        <v>49</v>
      </c>
      <c r="B11" s="15" t="s">
        <v>16</v>
      </c>
      <c r="C11" s="15">
        <v>34682</v>
      </c>
      <c r="D11" s="15">
        <v>9538.158040999999</v>
      </c>
      <c r="E11" s="15">
        <v>7801.4206460000005</v>
      </c>
      <c r="F11" s="15">
        <v>7316.521396</v>
      </c>
      <c r="G11" s="15">
        <v>6208.591621</v>
      </c>
      <c r="H11" s="15">
        <v>2787.701312</v>
      </c>
      <c r="I11" s="15">
        <v>1029.606983</v>
      </c>
      <c r="J11" s="15">
        <v>16776.700936</v>
      </c>
      <c r="K11" s="15">
        <v>4877.522935</v>
      </c>
      <c r="L11" s="15">
        <v>3743.633546</v>
      </c>
      <c r="M11" s="15">
        <v>3348.617633</v>
      </c>
      <c r="N11" s="15">
        <v>3046.373675</v>
      </c>
      <c r="O11" s="15">
        <v>1384.486883</v>
      </c>
      <c r="P11" s="15">
        <v>376.066264</v>
      </c>
      <c r="Q11" s="15">
        <v>17905.299064</v>
      </c>
      <c r="R11" s="15">
        <v>4660.635106</v>
      </c>
      <c r="S11" s="15">
        <v>4057.7871</v>
      </c>
      <c r="T11" s="15">
        <v>3967.903763</v>
      </c>
      <c r="U11" s="15">
        <v>3162.217946</v>
      </c>
      <c r="V11" s="15">
        <v>1403.214429</v>
      </c>
      <c r="W11" s="15">
        <v>653.5407190000001</v>
      </c>
      <c r="X11" s="15">
        <v>699</v>
      </c>
      <c r="Y11" s="15">
        <v>168</v>
      </c>
      <c r="Z11" s="260"/>
    </row>
    <row r="12" spans="1:26" ht="16.5" customHeight="1">
      <c r="A12" s="16" t="s">
        <v>50</v>
      </c>
      <c r="B12" s="15" t="s">
        <v>17</v>
      </c>
      <c r="C12" s="15">
        <v>145209</v>
      </c>
      <c r="D12" s="15">
        <v>33781.264097</v>
      </c>
      <c r="E12" s="15">
        <v>34848.870352</v>
      </c>
      <c r="F12" s="15">
        <v>30977.360056</v>
      </c>
      <c r="G12" s="15">
        <v>27238.973187</v>
      </c>
      <c r="H12" s="15">
        <v>13329.315385</v>
      </c>
      <c r="I12" s="15">
        <v>5033.216924</v>
      </c>
      <c r="J12" s="15">
        <v>68002.872515</v>
      </c>
      <c r="K12" s="15">
        <v>17263.116072</v>
      </c>
      <c r="L12" s="15">
        <v>16173.455819</v>
      </c>
      <c r="M12" s="15">
        <v>14375.854927</v>
      </c>
      <c r="N12" s="15">
        <v>12594.462474</v>
      </c>
      <c r="O12" s="15">
        <v>5921.140147</v>
      </c>
      <c r="P12" s="15">
        <v>1674.843077</v>
      </c>
      <c r="Q12" s="15">
        <v>77206.127485</v>
      </c>
      <c r="R12" s="15">
        <v>16518.148025</v>
      </c>
      <c r="S12" s="15">
        <v>18675.414533</v>
      </c>
      <c r="T12" s="15">
        <v>16601.505129</v>
      </c>
      <c r="U12" s="15">
        <v>14644.510713</v>
      </c>
      <c r="V12" s="15">
        <v>7408.175238</v>
      </c>
      <c r="W12" s="15">
        <v>3358.3738470000003</v>
      </c>
      <c r="X12" s="15">
        <v>2482</v>
      </c>
      <c r="Y12" s="15">
        <v>692</v>
      </c>
      <c r="Z12" s="260"/>
    </row>
    <row r="13" spans="1:26" ht="16.5" customHeight="1">
      <c r="A13" s="16" t="s">
        <v>51</v>
      </c>
      <c r="B13" s="15" t="s">
        <v>18</v>
      </c>
      <c r="C13" s="15">
        <v>35846</v>
      </c>
      <c r="D13" s="15">
        <v>8972.695803999999</v>
      </c>
      <c r="E13" s="15">
        <v>7122.662859</v>
      </c>
      <c r="F13" s="15">
        <v>8023.158541</v>
      </c>
      <c r="G13" s="15">
        <v>6783.326961</v>
      </c>
      <c r="H13" s="15">
        <v>3357.0435239999997</v>
      </c>
      <c r="I13" s="15">
        <v>1587.11231</v>
      </c>
      <c r="J13" s="15">
        <v>17442.700011</v>
      </c>
      <c r="K13" s="15">
        <v>4554.064162</v>
      </c>
      <c r="L13" s="15">
        <v>3474.927312</v>
      </c>
      <c r="M13" s="15">
        <v>3818.557438</v>
      </c>
      <c r="N13" s="15">
        <v>3343.192244</v>
      </c>
      <c r="O13" s="15">
        <v>1644.981284</v>
      </c>
      <c r="P13" s="15">
        <v>606.97757</v>
      </c>
      <c r="Q13" s="15">
        <v>18403.299989</v>
      </c>
      <c r="R13" s="15">
        <v>4418.631642</v>
      </c>
      <c r="S13" s="15">
        <v>3647.735547</v>
      </c>
      <c r="T13" s="15">
        <v>4204.601103</v>
      </c>
      <c r="U13" s="15">
        <v>3440.134717</v>
      </c>
      <c r="V13" s="15">
        <v>1712.06224</v>
      </c>
      <c r="W13" s="15">
        <v>980.1347400000001</v>
      </c>
      <c r="X13" s="15">
        <v>605</v>
      </c>
      <c r="Y13" s="15">
        <v>208</v>
      </c>
      <c r="Z13" s="260"/>
    </row>
    <row r="14" spans="1:26" ht="16.5" customHeight="1">
      <c r="A14" s="16" t="s">
        <v>52</v>
      </c>
      <c r="B14" s="15" t="s">
        <v>19</v>
      </c>
      <c r="C14" s="15">
        <v>30504</v>
      </c>
      <c r="D14" s="15">
        <v>7584.5023519999995</v>
      </c>
      <c r="E14" s="15">
        <v>6387.401892</v>
      </c>
      <c r="F14" s="15">
        <v>7401.052462</v>
      </c>
      <c r="G14" s="15">
        <v>5391.985366</v>
      </c>
      <c r="H14" s="15">
        <v>2687.043862</v>
      </c>
      <c r="I14" s="15">
        <v>1052.014066</v>
      </c>
      <c r="J14" s="15">
        <v>15337.794168</v>
      </c>
      <c r="K14" s="15">
        <v>3875.313653</v>
      </c>
      <c r="L14" s="15">
        <v>3373.364491</v>
      </c>
      <c r="M14" s="15">
        <v>3648.903399</v>
      </c>
      <c r="N14" s="15">
        <v>2785.284991</v>
      </c>
      <c r="O14" s="15">
        <v>1257.807128</v>
      </c>
      <c r="P14" s="15">
        <v>397.120505</v>
      </c>
      <c r="Q14" s="15">
        <v>15166.205832</v>
      </c>
      <c r="R14" s="15">
        <v>3709.188699</v>
      </c>
      <c r="S14" s="15">
        <v>3014.037401</v>
      </c>
      <c r="T14" s="15">
        <v>3752.149063</v>
      </c>
      <c r="U14" s="15">
        <v>2606.700375</v>
      </c>
      <c r="V14" s="15">
        <v>1429.236734</v>
      </c>
      <c r="W14" s="15">
        <v>654.893561</v>
      </c>
      <c r="X14" s="15">
        <v>502</v>
      </c>
      <c r="Y14" s="15">
        <v>139</v>
      </c>
      <c r="Z14" s="260"/>
    </row>
    <row r="15" spans="1:26" ht="16.5" customHeight="1">
      <c r="A15" s="16" t="s">
        <v>53</v>
      </c>
      <c r="B15" s="15" t="s">
        <v>20</v>
      </c>
      <c r="C15" s="15">
        <v>51460</v>
      </c>
      <c r="D15" s="15">
        <v>14249.200875999999</v>
      </c>
      <c r="E15" s="15">
        <v>11418.30072</v>
      </c>
      <c r="F15" s="15">
        <v>11240.766796</v>
      </c>
      <c r="G15" s="15">
        <v>8321.383718000001</v>
      </c>
      <c r="H15" s="15">
        <v>4440.994352</v>
      </c>
      <c r="I15" s="15">
        <v>1789.3535379999998</v>
      </c>
      <c r="J15" s="15">
        <v>24937.515506</v>
      </c>
      <c r="K15" s="15">
        <v>7304.361084</v>
      </c>
      <c r="L15" s="15">
        <v>5598.250705</v>
      </c>
      <c r="M15" s="15">
        <v>5268.109437</v>
      </c>
      <c r="N15" s="15">
        <v>4118.499681</v>
      </c>
      <c r="O15" s="15">
        <v>2035.626322</v>
      </c>
      <c r="P15" s="15">
        <v>612.668276</v>
      </c>
      <c r="Q15" s="15">
        <v>26522.484494</v>
      </c>
      <c r="R15" s="15">
        <v>6944.839792</v>
      </c>
      <c r="S15" s="15">
        <v>5820.050015</v>
      </c>
      <c r="T15" s="15">
        <v>5972.657359</v>
      </c>
      <c r="U15" s="15">
        <v>4202.884037</v>
      </c>
      <c r="V15" s="15">
        <v>2405.36803</v>
      </c>
      <c r="W15" s="15">
        <v>1176.685262</v>
      </c>
      <c r="X15" s="15">
        <v>1024</v>
      </c>
      <c r="Y15" s="15">
        <v>278</v>
      </c>
      <c r="Z15" s="260"/>
    </row>
    <row r="16" spans="1:26" ht="16.5" customHeight="1">
      <c r="A16" s="16" t="s">
        <v>54</v>
      </c>
      <c r="B16" s="16" t="s">
        <v>21</v>
      </c>
      <c r="C16" s="15">
        <v>103498</v>
      </c>
      <c r="D16" s="15">
        <v>25156.2251</v>
      </c>
      <c r="E16" s="15">
        <v>22141.164008</v>
      </c>
      <c r="F16" s="15">
        <v>25121.177541999998</v>
      </c>
      <c r="G16" s="15">
        <v>19086.328108</v>
      </c>
      <c r="H16" s="15">
        <v>8904.729510000001</v>
      </c>
      <c r="I16" s="15">
        <v>3088.375733</v>
      </c>
      <c r="J16" s="15">
        <v>51455.223378</v>
      </c>
      <c r="K16" s="15">
        <v>13106.384135</v>
      </c>
      <c r="L16" s="15">
        <v>11238.48788</v>
      </c>
      <c r="M16" s="15">
        <v>12263.439376</v>
      </c>
      <c r="N16" s="15">
        <v>9443.747472</v>
      </c>
      <c r="O16" s="15">
        <v>4227.998799</v>
      </c>
      <c r="P16" s="15">
        <v>1175.1657169999999</v>
      </c>
      <c r="Q16" s="15">
        <v>52042.776622</v>
      </c>
      <c r="R16" s="15">
        <v>12049.840965</v>
      </c>
      <c r="S16" s="15">
        <v>10902.676128</v>
      </c>
      <c r="T16" s="15">
        <v>12857.738166</v>
      </c>
      <c r="U16" s="15">
        <v>9642.580636</v>
      </c>
      <c r="V16" s="15">
        <v>4676.730711</v>
      </c>
      <c r="W16" s="15">
        <v>1913.210016</v>
      </c>
      <c r="X16" s="16">
        <v>1596</v>
      </c>
      <c r="Y16" s="16">
        <v>444</v>
      </c>
      <c r="Z16" s="260"/>
    </row>
    <row r="17" spans="1:26" ht="16.5" customHeight="1">
      <c r="A17" s="16" t="s">
        <v>55</v>
      </c>
      <c r="B17" s="15" t="s">
        <v>22</v>
      </c>
      <c r="C17" s="15">
        <v>77146</v>
      </c>
      <c r="D17" s="15">
        <v>18839.382587</v>
      </c>
      <c r="E17" s="15">
        <v>17132.510894</v>
      </c>
      <c r="F17" s="15">
        <v>17210.81815</v>
      </c>
      <c r="G17" s="15">
        <v>14504.948893</v>
      </c>
      <c r="H17" s="15">
        <v>6967.739192</v>
      </c>
      <c r="I17" s="15">
        <v>2490.600284</v>
      </c>
      <c r="J17" s="15">
        <v>37365.675932</v>
      </c>
      <c r="K17" s="15">
        <v>9646.817364</v>
      </c>
      <c r="L17" s="15">
        <v>8603.332339</v>
      </c>
      <c r="M17" s="15">
        <v>8078.851222</v>
      </c>
      <c r="N17" s="15">
        <v>6991.980468</v>
      </c>
      <c r="O17" s="15">
        <v>3180.818076</v>
      </c>
      <c r="P17" s="15">
        <v>863.876463</v>
      </c>
      <c r="Q17" s="15">
        <v>39780.324068</v>
      </c>
      <c r="R17" s="15">
        <v>9192.565223</v>
      </c>
      <c r="S17" s="15">
        <v>8529.178555</v>
      </c>
      <c r="T17" s="15">
        <v>9131.966928</v>
      </c>
      <c r="U17" s="15">
        <v>7512.968425</v>
      </c>
      <c r="V17" s="15">
        <v>3786.921116</v>
      </c>
      <c r="W17" s="15">
        <v>1626.723821</v>
      </c>
      <c r="X17" s="15">
        <v>1285</v>
      </c>
      <c r="Y17" s="15">
        <v>401</v>
      </c>
      <c r="Z17" s="260"/>
    </row>
    <row r="18" spans="1:26" ht="16.5" customHeight="1">
      <c r="A18" s="16" t="s">
        <v>56</v>
      </c>
      <c r="B18" s="15" t="s">
        <v>23</v>
      </c>
      <c r="C18" s="15">
        <v>5100</v>
      </c>
      <c r="D18" s="15">
        <v>1240.405033</v>
      </c>
      <c r="E18" s="15">
        <v>1049.8820289999999</v>
      </c>
      <c r="F18" s="15">
        <v>1086.983877</v>
      </c>
      <c r="G18" s="15">
        <v>1045.871018</v>
      </c>
      <c r="H18" s="15">
        <v>461.266221</v>
      </c>
      <c r="I18" s="15">
        <v>215.59182</v>
      </c>
      <c r="J18" s="15">
        <v>2556.016516</v>
      </c>
      <c r="K18" s="15">
        <v>648.780967</v>
      </c>
      <c r="L18" s="15">
        <v>524.439638</v>
      </c>
      <c r="M18" s="15">
        <v>539.480928</v>
      </c>
      <c r="N18" s="15">
        <v>542.489186</v>
      </c>
      <c r="O18" s="15">
        <v>218.600079</v>
      </c>
      <c r="P18" s="15">
        <v>82.225717</v>
      </c>
      <c r="Q18" s="15">
        <v>2543.983484</v>
      </c>
      <c r="R18" s="15">
        <v>591.624066</v>
      </c>
      <c r="S18" s="15">
        <v>525.442391</v>
      </c>
      <c r="T18" s="15">
        <v>547.502949</v>
      </c>
      <c r="U18" s="15">
        <v>503.381832</v>
      </c>
      <c r="V18" s="15">
        <v>242.666142</v>
      </c>
      <c r="W18" s="15">
        <v>133.366103</v>
      </c>
      <c r="X18" s="15">
        <v>72</v>
      </c>
      <c r="Y18" s="15">
        <v>32</v>
      </c>
      <c r="Z18" s="260"/>
    </row>
    <row r="19" spans="1:26" ht="16.5" customHeight="1">
      <c r="A19" s="16" t="s">
        <v>57</v>
      </c>
      <c r="B19" s="15" t="s">
        <v>24</v>
      </c>
      <c r="C19" s="15">
        <v>30367</v>
      </c>
      <c r="D19" s="15">
        <v>7940.693612000001</v>
      </c>
      <c r="E19" s="15">
        <v>6519.869126</v>
      </c>
      <c r="F19" s="15">
        <v>7177.369355</v>
      </c>
      <c r="G19" s="15">
        <v>5722.9616129999995</v>
      </c>
      <c r="H19" s="15">
        <v>2287.786481</v>
      </c>
      <c r="I19" s="15">
        <v>718.3198140000001</v>
      </c>
      <c r="J19" s="15">
        <v>14885.559325</v>
      </c>
      <c r="K19" s="15">
        <v>4240.198446</v>
      </c>
      <c r="L19" s="15">
        <v>3102.770611</v>
      </c>
      <c r="M19" s="15">
        <v>3340.329293</v>
      </c>
      <c r="N19" s="15">
        <v>2819.129349</v>
      </c>
      <c r="O19" s="15">
        <v>1117.268345</v>
      </c>
      <c r="P19" s="15">
        <v>265.863281</v>
      </c>
      <c r="Q19" s="15">
        <v>15481.440675</v>
      </c>
      <c r="R19" s="15">
        <v>3700.495166</v>
      </c>
      <c r="S19" s="15">
        <v>3417.098515</v>
      </c>
      <c r="T19" s="15">
        <v>3837.040062</v>
      </c>
      <c r="U19" s="15">
        <v>2903.832264</v>
      </c>
      <c r="V19" s="15">
        <v>1170.518136</v>
      </c>
      <c r="W19" s="15">
        <v>452.45653300000004</v>
      </c>
      <c r="X19" s="15">
        <v>524</v>
      </c>
      <c r="Y19" s="15">
        <v>152</v>
      </c>
      <c r="Z19" s="260"/>
    </row>
    <row r="20" spans="1:26" ht="16.5" customHeight="1">
      <c r="A20" s="16" t="s">
        <v>58</v>
      </c>
      <c r="B20" s="15" t="s">
        <v>25</v>
      </c>
      <c r="C20" s="15">
        <v>6822</v>
      </c>
      <c r="D20" s="15">
        <v>1853.587375</v>
      </c>
      <c r="E20" s="15">
        <v>1448.489658</v>
      </c>
      <c r="F20" s="15">
        <v>1541.74172</v>
      </c>
      <c r="G20" s="15">
        <v>1104.973924</v>
      </c>
      <c r="H20" s="15">
        <v>640.3331049999999</v>
      </c>
      <c r="I20" s="15">
        <v>232.874218</v>
      </c>
      <c r="J20" s="15">
        <v>3454.95739</v>
      </c>
      <c r="K20" s="15">
        <v>944.560939</v>
      </c>
      <c r="L20" s="15">
        <v>755.167234</v>
      </c>
      <c r="M20" s="15">
        <v>752.874108</v>
      </c>
      <c r="N20" s="15">
        <v>584.933976</v>
      </c>
      <c r="O20" s="15">
        <v>316.151009</v>
      </c>
      <c r="P20" s="15">
        <v>101.27012400000001</v>
      </c>
      <c r="Q20" s="15">
        <v>3367.04261</v>
      </c>
      <c r="R20" s="15">
        <v>909.026436</v>
      </c>
      <c r="S20" s="15">
        <v>693.322424</v>
      </c>
      <c r="T20" s="15">
        <v>788.867612</v>
      </c>
      <c r="U20" s="15">
        <v>520.039948</v>
      </c>
      <c r="V20" s="15">
        <v>324.182096</v>
      </c>
      <c r="W20" s="15">
        <v>131.604094</v>
      </c>
      <c r="X20" s="15">
        <v>95</v>
      </c>
      <c r="Y20" s="15">
        <v>33</v>
      </c>
      <c r="Z20" s="260"/>
    </row>
    <row r="21" spans="1:26" ht="16.5" customHeight="1">
      <c r="A21" s="16" t="s">
        <v>59</v>
      </c>
      <c r="B21" s="15" t="s">
        <v>26</v>
      </c>
      <c r="C21" s="15">
        <v>22437</v>
      </c>
      <c r="D21" s="15">
        <v>6222.228413000001</v>
      </c>
      <c r="E21" s="15">
        <v>4850.909331999999</v>
      </c>
      <c r="F21" s="15">
        <v>5272.325521000001</v>
      </c>
      <c r="G21" s="15">
        <v>3888.4528819999996</v>
      </c>
      <c r="H21" s="15">
        <v>1602.1300999999999</v>
      </c>
      <c r="I21" s="15">
        <v>600.953752</v>
      </c>
      <c r="J21" s="15">
        <v>10915.219755</v>
      </c>
      <c r="K21" s="15">
        <v>3160.199152</v>
      </c>
      <c r="L21" s="15">
        <v>2446.775287</v>
      </c>
      <c r="M21" s="15">
        <v>2424.720495</v>
      </c>
      <c r="N21" s="15">
        <v>1920.77075</v>
      </c>
      <c r="O21" s="15">
        <v>766.706684</v>
      </c>
      <c r="P21" s="15">
        <v>196.04738799999998</v>
      </c>
      <c r="Q21" s="15">
        <v>11521.780245</v>
      </c>
      <c r="R21" s="15">
        <v>3062.029261</v>
      </c>
      <c r="S21" s="15">
        <v>2404.134045</v>
      </c>
      <c r="T21" s="15">
        <v>2847.605026</v>
      </c>
      <c r="U21" s="15">
        <v>1967.682132</v>
      </c>
      <c r="V21" s="15">
        <v>835.423416</v>
      </c>
      <c r="W21" s="15">
        <v>404.90636400000005</v>
      </c>
      <c r="X21" s="15">
        <v>388</v>
      </c>
      <c r="Y21" s="15">
        <v>106</v>
      </c>
      <c r="Z21" s="260"/>
    </row>
    <row r="22" spans="1:26" ht="16.5" customHeight="1">
      <c r="A22" s="16" t="s">
        <v>60</v>
      </c>
      <c r="B22" s="15" t="s">
        <v>27</v>
      </c>
      <c r="C22" s="15">
        <v>7406</v>
      </c>
      <c r="D22" s="15">
        <v>1883</v>
      </c>
      <c r="E22" s="15">
        <v>1763</v>
      </c>
      <c r="F22" s="15">
        <v>1621</v>
      </c>
      <c r="G22" s="15">
        <v>1234</v>
      </c>
      <c r="H22" s="15">
        <v>670</v>
      </c>
      <c r="I22" s="15">
        <v>235</v>
      </c>
      <c r="J22" s="15">
        <v>3782</v>
      </c>
      <c r="K22" s="15">
        <v>978</v>
      </c>
      <c r="L22" s="15">
        <v>897</v>
      </c>
      <c r="M22" s="15">
        <v>841</v>
      </c>
      <c r="N22" s="15">
        <v>645</v>
      </c>
      <c r="O22" s="15">
        <v>321</v>
      </c>
      <c r="P22" s="15">
        <v>100</v>
      </c>
      <c r="Q22" s="15">
        <v>3624</v>
      </c>
      <c r="R22" s="15">
        <v>905</v>
      </c>
      <c r="S22" s="15">
        <v>866</v>
      </c>
      <c r="T22" s="15">
        <v>780</v>
      </c>
      <c r="U22" s="15">
        <v>589</v>
      </c>
      <c r="V22" s="15">
        <v>349</v>
      </c>
      <c r="W22" s="15">
        <v>135</v>
      </c>
      <c r="X22" s="15">
        <v>125</v>
      </c>
      <c r="Y22" s="15">
        <v>41</v>
      </c>
      <c r="Z22" s="260"/>
    </row>
    <row r="23" spans="1:26" ht="16.5" customHeight="1">
      <c r="A23" s="16" t="s">
        <v>30</v>
      </c>
      <c r="B23" s="15" t="s">
        <v>28</v>
      </c>
      <c r="C23" s="15">
        <v>72658</v>
      </c>
      <c r="D23" s="15">
        <v>18026.247822999998</v>
      </c>
      <c r="E23" s="15">
        <v>16115.788743000001</v>
      </c>
      <c r="F23" s="15">
        <v>15809.892862</v>
      </c>
      <c r="G23" s="15">
        <v>13117.887519</v>
      </c>
      <c r="H23" s="15">
        <v>6966.284971</v>
      </c>
      <c r="I23" s="15">
        <v>2621.898083</v>
      </c>
      <c r="J23" s="15">
        <v>34934.922658</v>
      </c>
      <c r="K23" s="15">
        <v>9050.797084</v>
      </c>
      <c r="L23" s="15">
        <v>7727.590012</v>
      </c>
      <c r="M23" s="15">
        <v>7536.39939</v>
      </c>
      <c r="N23" s="15">
        <v>6291.816921</v>
      </c>
      <c r="O23" s="15">
        <v>3332.058999</v>
      </c>
      <c r="P23" s="15">
        <v>996.2602519999999</v>
      </c>
      <c r="Q23" s="15">
        <v>37723.077342</v>
      </c>
      <c r="R23" s="15">
        <v>8975.450739</v>
      </c>
      <c r="S23" s="15">
        <v>8388.198731</v>
      </c>
      <c r="T23" s="15">
        <v>8273.493472</v>
      </c>
      <c r="U23" s="15">
        <v>6826.070598</v>
      </c>
      <c r="V23" s="15">
        <v>3634.225972</v>
      </c>
      <c r="W23" s="15">
        <v>1625.637831</v>
      </c>
      <c r="X23" s="15">
        <v>1295</v>
      </c>
      <c r="Y23" s="15">
        <v>379</v>
      </c>
      <c r="Z23" s="260"/>
    </row>
    <row r="24" spans="1:26" ht="16.5" customHeight="1">
      <c r="A24" s="16" t="s">
        <v>61</v>
      </c>
      <c r="B24" s="16" t="s">
        <v>29</v>
      </c>
      <c r="C24" s="15">
        <v>7057</v>
      </c>
      <c r="D24" s="15">
        <v>1801.1645239999998</v>
      </c>
      <c r="E24" s="15">
        <v>1552.386705</v>
      </c>
      <c r="F24" s="15">
        <v>1603.898845</v>
      </c>
      <c r="G24" s="15">
        <v>1229.193181</v>
      </c>
      <c r="H24" s="15">
        <v>591.805708</v>
      </c>
      <c r="I24" s="15">
        <v>278.551035</v>
      </c>
      <c r="J24" s="15">
        <v>3482.08494</v>
      </c>
      <c r="K24" s="15">
        <v>904.051759</v>
      </c>
      <c r="L24" s="15">
        <v>791.72926</v>
      </c>
      <c r="M24" s="15">
        <v>755.359036</v>
      </c>
      <c r="N24" s="15">
        <v>656.230553</v>
      </c>
      <c r="O24" s="15">
        <v>277.568419</v>
      </c>
      <c r="P24" s="15">
        <v>97.145912</v>
      </c>
      <c r="Q24" s="15">
        <v>3574.91506</v>
      </c>
      <c r="R24" s="15">
        <v>897.112765</v>
      </c>
      <c r="S24" s="15">
        <v>760.657445</v>
      </c>
      <c r="T24" s="15">
        <v>848.539809</v>
      </c>
      <c r="U24" s="15">
        <v>572.962628</v>
      </c>
      <c r="V24" s="15">
        <v>314.237289</v>
      </c>
      <c r="W24" s="15">
        <v>181.405123</v>
      </c>
      <c r="X24" s="16">
        <v>102</v>
      </c>
      <c r="Y24" s="16">
        <v>52</v>
      </c>
      <c r="Z24" s="260"/>
    </row>
    <row r="25" spans="1:26" ht="16.5" customHeight="1" thickBot="1">
      <c r="A25" s="18" t="s">
        <v>62</v>
      </c>
      <c r="B25" s="17" t="s">
        <v>31</v>
      </c>
      <c r="C25" s="17">
        <v>5989</v>
      </c>
      <c r="D25" s="17">
        <v>1517.581913</v>
      </c>
      <c r="E25" s="17">
        <v>1274.9057520000001</v>
      </c>
      <c r="F25" s="17">
        <v>1421.540879</v>
      </c>
      <c r="G25" s="17">
        <v>927.15693</v>
      </c>
      <c r="H25" s="17">
        <v>627.786278</v>
      </c>
      <c r="I25" s="17">
        <v>220.02824800000005</v>
      </c>
      <c r="J25" s="17">
        <v>3012.731478</v>
      </c>
      <c r="K25" s="17">
        <v>781.964664</v>
      </c>
      <c r="L25" s="17">
        <v>655.606031</v>
      </c>
      <c r="M25" s="17">
        <v>761.736288</v>
      </c>
      <c r="N25" s="17">
        <v>476.520312</v>
      </c>
      <c r="O25" s="17">
        <v>263.00938</v>
      </c>
      <c r="P25" s="17">
        <v>73.89480400000001</v>
      </c>
      <c r="Q25" s="17">
        <v>2976.268522</v>
      </c>
      <c r="R25" s="17">
        <v>735.617249</v>
      </c>
      <c r="S25" s="17">
        <v>619.299721</v>
      </c>
      <c r="T25" s="17">
        <v>659.804591</v>
      </c>
      <c r="U25" s="17">
        <v>450.636618</v>
      </c>
      <c r="V25" s="17">
        <v>364.776898</v>
      </c>
      <c r="W25" s="17">
        <v>146.13344400000003</v>
      </c>
      <c r="X25" s="17">
        <v>89</v>
      </c>
      <c r="Y25" s="17">
        <v>33</v>
      </c>
      <c r="Z25" s="260"/>
    </row>
    <row r="26" spans="1:25" s="163" customFormat="1" ht="16.5" customHeight="1">
      <c r="A26" s="16" t="s">
        <v>348</v>
      </c>
      <c r="B26" s="165" t="s">
        <v>345</v>
      </c>
      <c r="C26" s="196">
        <v>316633</v>
      </c>
      <c r="D26" s="196">
        <v>81261.32431000001</v>
      </c>
      <c r="E26" s="196">
        <v>72819.35089199999</v>
      </c>
      <c r="F26" s="196">
        <v>69327.671269</v>
      </c>
      <c r="G26" s="196">
        <v>56966.042520999996</v>
      </c>
      <c r="H26" s="196">
        <v>26459.527943999998</v>
      </c>
      <c r="I26" s="196">
        <v>9799.083062</v>
      </c>
      <c r="J26" s="196">
        <v>151310.188412</v>
      </c>
      <c r="K26" s="196">
        <v>41710.36932900001</v>
      </c>
      <c r="L26" s="196">
        <v>34473.78649</v>
      </c>
      <c r="M26" s="196">
        <v>32247.000241</v>
      </c>
      <c r="N26" s="196">
        <v>27238.476745</v>
      </c>
      <c r="O26" s="196">
        <v>12189.403107</v>
      </c>
      <c r="P26" s="196">
        <v>3451.152501</v>
      </c>
      <c r="Q26" s="196">
        <v>165322.811588</v>
      </c>
      <c r="R26" s="196">
        <v>39550.954981</v>
      </c>
      <c r="S26" s="196">
        <v>38345.564401999996</v>
      </c>
      <c r="T26" s="196">
        <v>37080.671028</v>
      </c>
      <c r="U26" s="196">
        <v>29727.565776000003</v>
      </c>
      <c r="V26" s="196">
        <v>14270.124837000001</v>
      </c>
      <c r="W26" s="196">
        <v>6347.930561000001</v>
      </c>
      <c r="X26" s="196">
        <v>5666</v>
      </c>
      <c r="Y26" s="196">
        <v>1530</v>
      </c>
    </row>
    <row r="27" spans="1:25" s="163" customFormat="1" ht="16.5" customHeight="1">
      <c r="A27" s="16" t="s">
        <v>348</v>
      </c>
      <c r="B27" s="165" t="s">
        <v>346</v>
      </c>
      <c r="C27" s="197">
        <v>209835</v>
      </c>
      <c r="D27" s="197">
        <v>53938.4224</v>
      </c>
      <c r="E27" s="197">
        <v>46082.185761999994</v>
      </c>
      <c r="F27" s="197">
        <v>49528.260935</v>
      </c>
      <c r="G27" s="197">
        <v>37296.087553000005</v>
      </c>
      <c r="H27" s="197">
        <v>16892.334612000002</v>
      </c>
      <c r="I27" s="197">
        <v>6097.708737</v>
      </c>
      <c r="J27" s="197">
        <v>103597.177098</v>
      </c>
      <c r="K27" s="197">
        <v>27570.723284</v>
      </c>
      <c r="L27" s="197">
        <v>23424.607271</v>
      </c>
      <c r="M27" s="197">
        <v>23852.488029</v>
      </c>
      <c r="N27" s="197">
        <v>18571.499559</v>
      </c>
      <c r="O27" s="197">
        <v>7946.315922000001</v>
      </c>
      <c r="P27" s="197">
        <v>2231.5430319999996</v>
      </c>
      <c r="Q27" s="197">
        <v>106237.822902</v>
      </c>
      <c r="R27" s="197">
        <v>26367.699116</v>
      </c>
      <c r="S27" s="197">
        <v>22657.578491</v>
      </c>
      <c r="T27" s="197">
        <v>25675.772906000002</v>
      </c>
      <c r="U27" s="197">
        <v>18724.587994</v>
      </c>
      <c r="V27" s="197">
        <v>8946.01869</v>
      </c>
      <c r="W27" s="197">
        <v>3866.165705</v>
      </c>
      <c r="X27" s="197">
        <v>3442</v>
      </c>
      <c r="Y27" s="197">
        <v>921</v>
      </c>
    </row>
    <row r="28" spans="1:25" s="163" customFormat="1" ht="16.5" customHeight="1" thickBot="1">
      <c r="A28" s="18" t="s">
        <v>348</v>
      </c>
      <c r="B28" s="164" t="s">
        <v>347</v>
      </c>
      <c r="C28" s="198">
        <v>289896</v>
      </c>
      <c r="D28" s="198">
        <v>72696.782782</v>
      </c>
      <c r="E28" s="198">
        <v>62040.53049899999</v>
      </c>
      <c r="F28" s="198">
        <v>64402.554163</v>
      </c>
      <c r="G28" s="198">
        <v>53118.366964</v>
      </c>
      <c r="H28" s="198">
        <v>27049.261667000002</v>
      </c>
      <c r="I28" s="198">
        <v>10588.503924</v>
      </c>
      <c r="J28" s="198">
        <v>140854.45744</v>
      </c>
      <c r="K28" s="198">
        <v>37090.297964</v>
      </c>
      <c r="L28" s="198">
        <v>30545.324944</v>
      </c>
      <c r="M28" s="198">
        <v>30541.664424</v>
      </c>
      <c r="N28" s="198">
        <v>26059.625848999996</v>
      </c>
      <c r="O28" s="198">
        <v>12757.089355</v>
      </c>
      <c r="P28" s="198">
        <v>3860.4549039999997</v>
      </c>
      <c r="Q28" s="198">
        <v>149041.54256</v>
      </c>
      <c r="R28" s="198">
        <v>35606.484818</v>
      </c>
      <c r="S28" s="198">
        <v>31495.205555</v>
      </c>
      <c r="T28" s="198">
        <v>33860.889739000006</v>
      </c>
      <c r="U28" s="198">
        <v>27058.741115</v>
      </c>
      <c r="V28" s="198">
        <v>14292.172312</v>
      </c>
      <c r="W28" s="198">
        <v>6728.04902</v>
      </c>
      <c r="X28" s="198">
        <v>5016</v>
      </c>
      <c r="Y28" s="198">
        <v>1551</v>
      </c>
    </row>
    <row r="29" spans="1:32" ht="16.5" customHeight="1" thickBot="1">
      <c r="A29" s="114">
        <v>974</v>
      </c>
      <c r="B29" s="44" t="s">
        <v>39</v>
      </c>
      <c r="C29" s="44">
        <v>816364</v>
      </c>
      <c r="D29" s="44">
        <v>207896.529492</v>
      </c>
      <c r="E29" s="44">
        <v>180942.06715300004</v>
      </c>
      <c r="F29" s="44">
        <v>183258.48636699998</v>
      </c>
      <c r="G29" s="44">
        <v>147380.497038</v>
      </c>
      <c r="H29" s="44">
        <v>70401.124223</v>
      </c>
      <c r="I29" s="44">
        <v>26485.295723</v>
      </c>
      <c r="J29" s="44">
        <v>395761.82294999994</v>
      </c>
      <c r="K29" s="44">
        <v>106371.390577</v>
      </c>
      <c r="L29" s="44">
        <v>88443.71870499998</v>
      </c>
      <c r="M29" s="44">
        <v>86641.15269400002</v>
      </c>
      <c r="N29" s="44">
        <v>71869.602153</v>
      </c>
      <c r="O29" s="44">
        <v>32892.808384</v>
      </c>
      <c r="P29" s="44">
        <v>9543.150437</v>
      </c>
      <c r="Q29" s="44">
        <v>420602.17705000006</v>
      </c>
      <c r="R29" s="44">
        <v>101525.13891499999</v>
      </c>
      <c r="S29" s="44">
        <v>92498.34844800002</v>
      </c>
      <c r="T29" s="44">
        <v>96617.33367299999</v>
      </c>
      <c r="U29" s="44">
        <v>75510.894885</v>
      </c>
      <c r="V29" s="44">
        <v>37508.315838999995</v>
      </c>
      <c r="W29" s="44">
        <v>16942.145286000003</v>
      </c>
      <c r="X29" s="44">
        <v>14124</v>
      </c>
      <c r="Y29" s="44">
        <v>4002</v>
      </c>
      <c r="Z29" s="4"/>
      <c r="AA29" s="4"/>
      <c r="AB29" s="4"/>
      <c r="AC29" s="4"/>
      <c r="AD29" s="4"/>
      <c r="AE29" s="4"/>
      <c r="AF29" s="4"/>
    </row>
    <row r="30" spans="15:25" ht="15" customHeight="1">
      <c r="O30" s="8"/>
      <c r="P30" s="8"/>
      <c r="Q30" s="8"/>
      <c r="R30" s="8"/>
      <c r="S30" s="8"/>
      <c r="T30" s="8"/>
      <c r="U30" s="8"/>
      <c r="V30" s="8"/>
      <c r="W30" s="8"/>
      <c r="X30" s="8"/>
      <c r="Y30" s="8"/>
    </row>
    <row r="31" spans="1:25" ht="15" customHeight="1">
      <c r="A31" s="60" t="s">
        <v>343</v>
      </c>
      <c r="X31" s="4"/>
      <c r="Y31" s="4"/>
    </row>
    <row r="33" ht="15" customHeight="1">
      <c r="A33" s="79" t="s">
        <v>93</v>
      </c>
    </row>
    <row r="34" spans="1:2" ht="15" customHeight="1">
      <c r="A34" s="78" t="s">
        <v>45</v>
      </c>
      <c r="B34" s="78" t="s">
        <v>168</v>
      </c>
    </row>
    <row r="36" spans="1:15" ht="15" customHeight="1">
      <c r="A36" s="105" t="s">
        <v>71</v>
      </c>
      <c r="B36" s="7"/>
      <c r="C36" s="7"/>
      <c r="D36" s="7"/>
      <c r="E36" s="7"/>
      <c r="F36" s="7"/>
      <c r="G36"/>
      <c r="H36"/>
      <c r="I36"/>
      <c r="J36"/>
      <c r="K36"/>
      <c r="L36"/>
      <c r="M36"/>
      <c r="N36"/>
      <c r="O36"/>
    </row>
    <row r="37" spans="1:15" ht="15" customHeight="1">
      <c r="A37" s="276" t="s">
        <v>169</v>
      </c>
      <c r="B37" s="276"/>
      <c r="C37" s="276"/>
      <c r="D37" s="276"/>
      <c r="E37" s="276"/>
      <c r="F37" s="276"/>
      <c r="G37" s="276"/>
      <c r="H37" s="276"/>
      <c r="I37" s="276"/>
      <c r="J37" s="276"/>
      <c r="K37" s="276"/>
      <c r="L37" s="276"/>
      <c r="M37" s="276"/>
      <c r="N37" s="276"/>
      <c r="O37" s="276"/>
    </row>
    <row r="38" spans="1:16" ht="22.5" customHeight="1">
      <c r="A38" s="276" t="s">
        <v>645</v>
      </c>
      <c r="B38" s="276"/>
      <c r="C38" s="276"/>
      <c r="D38" s="276"/>
      <c r="E38" s="276"/>
      <c r="F38" s="276"/>
      <c r="G38" s="276"/>
      <c r="H38" s="276"/>
      <c r="I38" s="276"/>
      <c r="J38" s="276"/>
      <c r="K38" s="276"/>
      <c r="L38" s="276"/>
      <c r="M38" s="276"/>
      <c r="N38" s="276"/>
      <c r="O38" s="276"/>
      <c r="P38" s="277"/>
    </row>
    <row r="39" spans="1:15" ht="15" customHeight="1">
      <c r="A39" s="50"/>
      <c r="B39" s="106"/>
      <c r="C39" s="107"/>
      <c r="D39" s="106"/>
      <c r="E39" s="106"/>
      <c r="F39" s="106"/>
      <c r="G39" s="106"/>
      <c r="H39" s="106"/>
      <c r="I39" s="106"/>
      <c r="J39" s="106"/>
      <c r="K39" s="106"/>
      <c r="L39" s="106"/>
      <c r="M39" s="106"/>
      <c r="N39" s="106"/>
      <c r="O39" s="106"/>
    </row>
  </sheetData>
  <sheetProtection password="FBB3" sheet="1" formatCells="0" formatColumns="0" formatRows="0" insertColumns="0" insertRows="0" insertHyperlinks="0" deleteColumns="0" deleteRows="0"/>
  <mergeCells count="2">
    <mergeCell ref="A37:O37"/>
    <mergeCell ref="A38:P38"/>
  </mergeCells>
  <hyperlinks>
    <hyperlink ref="Y1" location="'INDIC Cadrage'!Y1" tooltip="Décès domiciliés en 2011" display="DECESD11"/>
    <hyperlink ref="X1" location="'INDIC Cadrage'!X1" tooltip="Naissances domiciliées en 2011" display="NAISD11"/>
    <hyperlink ref="B1" location="'INDIC Cadrage'!B1" tooltip="Libellé de la commune" display="COMMUNE"/>
    <hyperlink ref="A1" location="'INDIC Cadrage'!A1" tooltip="Code INSEE de la commune" display="CODE_INSEE"/>
    <hyperlink ref="A33" location="'DOC Cadrage'!A1" display="DOC Cadrage"/>
    <hyperlink ref="A34" location="Sommaire!A1" display="vers SOMMAIRE"/>
    <hyperlink ref="B34" location="Définitions!B13" display="DEFINITIONS"/>
    <hyperlink ref="C1" location="'INDIC Cadrage'!A1" tooltip="Population en 2009" display="P09_POP"/>
    <hyperlink ref="D1" location="'INDIC Cadrage'!A1" tooltip="Pop 0-14 ans en 2009" display="P09_POP0014"/>
    <hyperlink ref="E1" location="'INDIC Cadrage'!A1" tooltip="Pop 15-29 ans en 2009" display="P09_POP1529"/>
    <hyperlink ref="F1" location="'INDIC Cadrage'!A1" tooltip="Pop 30-44 ans en 2009" display="P09_POP3044"/>
    <hyperlink ref="G1" location="'INDIC Cadrage'!A1" tooltip="Pop 45-59 ans en 2009" display="P09_POP4559"/>
    <hyperlink ref="H1" location="'INDIC Cadrage'!A1" tooltip="Pop 60-74 ans en 2009" display="P09_POP6074"/>
    <hyperlink ref="I1" location="'INDIC Cadrage'!A1" tooltip="Pop 75 ans ou plus en 2009" display="P09_POP75P"/>
    <hyperlink ref="K1" location="'INDIC Cadrage'!A1" tooltip="Pop Hommes 0-14 ans en 2009" display="P09_H0014"/>
    <hyperlink ref="R1" location="'INDIC Cadrage'!A1" tooltip="Pop Femmes 0-14 ans en 2009" display="P09_F0014"/>
    <hyperlink ref="V1" location="'INDIC Cadrage'!A1" tooltip="Pop Femmes 60-74 ans en 2009" display="P09_F6074"/>
    <hyperlink ref="O1" location="'INDIC Cadrage'!A1" tooltip="Pop Hommes 60-74 ans en 2009" display="P09_H6074"/>
    <hyperlink ref="M1" location="'INDIC Cadrage'!A1" tooltip="Pop Hommes 30-44 ans en 2009" display="P09_H3044"/>
    <hyperlink ref="T1" location="'INDIC Cadrage'!A1" tooltip="Pop Femmes 30-44 ans en 2009" display="P09_F3044"/>
    <hyperlink ref="L1" location="'INDIC Cadrage'!A1" tooltip="Pop Hommes 15-29 ans en 2009" display="P09_H1529"/>
    <hyperlink ref="N1" location="'INDIC Cadrage'!A1" tooltip="Pop Hommes 45-59 ans en 2009" display="P09_H4559"/>
    <hyperlink ref="U1" location="'INDIC Cadrage'!A1" tooltip="Pop Femmes 45-59 ans en 2009" display="P09_F4559"/>
    <hyperlink ref="S1" location="'INDIC Cadrage'!A1" tooltip="Pop Femmes 15-29 ans en 2009" display="P09_F1529"/>
    <hyperlink ref="W1" location="'INDIC Cadrage'!A1" tooltip="Pop Femmes 75 ans ou plus en 2009" display="P09_F75P"/>
    <hyperlink ref="P1" location="'INDIC Cadrage'!A1" tooltip="Pop Hommes 75 ans ou plus en 2009" display="P09_H75P"/>
    <hyperlink ref="Q1" location="'INDIC Cadrage'!A1" tooltip="Population Femmes en 2009" display="P09_POPF"/>
    <hyperlink ref="J1" location="'INDIC Cadrage'!A1" tooltip="Population Hommes en 2009" display="P09_POPH"/>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7"/>
  <headerFooter>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pane xSplit="2" ySplit="1" topLeftCell="C2" activePane="bottomRight" state="frozen"/>
      <selection pane="topLeft" activeCell="C8" sqref="C8"/>
      <selection pane="topRight" activeCell="C8" sqref="C8"/>
      <selection pane="bottomLeft" activeCell="C8" sqref="C8"/>
      <selection pane="bottomRight" activeCell="A1" sqref="A1"/>
    </sheetView>
  </sheetViews>
  <sheetFormatPr defaultColWidth="12.7109375" defaultRowHeight="30" customHeight="1"/>
  <cols>
    <col min="1" max="1" width="20.7109375" style="6" bestFit="1" customWidth="1"/>
    <col min="2" max="2" width="18.8515625" style="6" bestFit="1" customWidth="1"/>
    <col min="3" max="3" width="100.8515625" style="6" customWidth="1"/>
    <col min="4" max="4" width="15.8515625" style="6" bestFit="1" customWidth="1"/>
    <col min="5" max="5" width="41.28125" style="6" bestFit="1" customWidth="1"/>
    <col min="6" max="16384" width="12.7109375" style="6" customWidth="1"/>
  </cols>
  <sheetData>
    <row r="1" spans="1:5" s="115" customFormat="1" ht="30" customHeight="1" thickBot="1">
      <c r="A1" s="52" t="s">
        <v>33</v>
      </c>
      <c r="B1" s="52" t="s">
        <v>34</v>
      </c>
      <c r="C1" s="52" t="s">
        <v>40</v>
      </c>
      <c r="D1" s="52" t="s">
        <v>41</v>
      </c>
      <c r="E1" s="52" t="s">
        <v>35</v>
      </c>
    </row>
    <row r="2" spans="1:5" ht="30" customHeight="1" thickBot="1">
      <c r="A2" s="140" t="s">
        <v>63</v>
      </c>
      <c r="B2" s="141" t="s">
        <v>663</v>
      </c>
      <c r="C2" s="140" t="s">
        <v>665</v>
      </c>
      <c r="D2" s="140">
        <v>2010</v>
      </c>
      <c r="E2" s="140" t="s">
        <v>64</v>
      </c>
    </row>
    <row r="3" spans="1:5" ht="30" customHeight="1" thickBot="1">
      <c r="A3" s="140" t="s">
        <v>63</v>
      </c>
      <c r="B3" s="141" t="s">
        <v>664</v>
      </c>
      <c r="C3" s="140" t="s">
        <v>666</v>
      </c>
      <c r="D3" s="140">
        <v>2010</v>
      </c>
      <c r="E3" s="140" t="s">
        <v>64</v>
      </c>
    </row>
    <row r="4" spans="1:5" ht="30" customHeight="1" thickBot="1">
      <c r="A4" s="140" t="s">
        <v>63</v>
      </c>
      <c r="B4" s="141" t="s">
        <v>299</v>
      </c>
      <c r="C4" s="140" t="s">
        <v>300</v>
      </c>
      <c r="D4" s="140">
        <v>2011</v>
      </c>
      <c r="E4" s="140" t="s">
        <v>89</v>
      </c>
    </row>
    <row r="5" spans="1:5" ht="30" customHeight="1" thickBot="1">
      <c r="A5" s="140" t="s">
        <v>63</v>
      </c>
      <c r="B5" s="141" t="s">
        <v>301</v>
      </c>
      <c r="C5" s="140" t="s">
        <v>302</v>
      </c>
      <c r="D5" s="140">
        <v>2011</v>
      </c>
      <c r="E5" s="140" t="s">
        <v>89</v>
      </c>
    </row>
    <row r="6" spans="1:5" ht="30" customHeight="1" thickBot="1">
      <c r="A6" s="140" t="s">
        <v>63</v>
      </c>
      <c r="B6" s="141" t="s">
        <v>303</v>
      </c>
      <c r="C6" s="140" t="s">
        <v>304</v>
      </c>
      <c r="D6" s="140">
        <v>2011</v>
      </c>
      <c r="E6" s="140" t="s">
        <v>89</v>
      </c>
    </row>
    <row r="7" spans="1:5" ht="30" customHeight="1" thickBot="1">
      <c r="A7" s="140" t="s">
        <v>63</v>
      </c>
      <c r="B7" s="141" t="s">
        <v>305</v>
      </c>
      <c r="C7" s="140" t="s">
        <v>673</v>
      </c>
      <c r="D7" s="140">
        <v>2011</v>
      </c>
      <c r="E7" s="140" t="s">
        <v>324</v>
      </c>
    </row>
    <row r="8" spans="1:5" ht="30" customHeight="1" thickBot="1">
      <c r="A8" s="140" t="s">
        <v>63</v>
      </c>
      <c r="B8" s="141" t="s">
        <v>340</v>
      </c>
      <c r="C8" s="140" t="s">
        <v>337</v>
      </c>
      <c r="D8" s="140">
        <v>2011</v>
      </c>
      <c r="E8" s="140" t="s">
        <v>73</v>
      </c>
    </row>
    <row r="9" spans="1:5" ht="30" customHeight="1" thickBot="1">
      <c r="A9" s="140" t="s">
        <v>63</v>
      </c>
      <c r="B9" s="141" t="s">
        <v>341</v>
      </c>
      <c r="C9" s="140" t="s">
        <v>336</v>
      </c>
      <c r="D9" s="140">
        <v>2011</v>
      </c>
      <c r="E9" s="140" t="s">
        <v>251</v>
      </c>
    </row>
    <row r="10" spans="1:5" ht="30" customHeight="1" thickBot="1">
      <c r="A10" s="140" t="s">
        <v>63</v>
      </c>
      <c r="B10" s="141" t="s">
        <v>342</v>
      </c>
      <c r="C10" s="140" t="s">
        <v>335</v>
      </c>
      <c r="D10" s="140">
        <v>2011</v>
      </c>
      <c r="E10" s="140" t="s">
        <v>73</v>
      </c>
    </row>
    <row r="11" spans="1:5" ht="30" customHeight="1" thickBot="1">
      <c r="A11" s="140" t="s">
        <v>63</v>
      </c>
      <c r="B11" s="141" t="s">
        <v>339</v>
      </c>
      <c r="C11" s="140" t="s">
        <v>338</v>
      </c>
      <c r="D11" s="140">
        <v>2011</v>
      </c>
      <c r="E11" s="140" t="s">
        <v>251</v>
      </c>
    </row>
    <row r="12" spans="1:5" ht="30" customHeight="1" thickBot="1">
      <c r="A12" s="140" t="s">
        <v>63</v>
      </c>
      <c r="B12" s="141" t="s">
        <v>320</v>
      </c>
      <c r="C12" s="140" t="s">
        <v>669</v>
      </c>
      <c r="D12" s="140">
        <v>2011</v>
      </c>
      <c r="E12" s="140" t="s">
        <v>73</v>
      </c>
    </row>
    <row r="13" spans="1:5" ht="30" customHeight="1" thickBot="1">
      <c r="A13" s="140" t="s">
        <v>63</v>
      </c>
      <c r="B13" s="141" t="s">
        <v>321</v>
      </c>
      <c r="C13" s="140" t="s">
        <v>670</v>
      </c>
      <c r="D13" s="140">
        <v>2011</v>
      </c>
      <c r="E13" s="140" t="s">
        <v>251</v>
      </c>
    </row>
    <row r="14" spans="1:5" ht="30" customHeight="1" thickBot="1">
      <c r="A14" s="140" t="s">
        <v>63</v>
      </c>
      <c r="B14" s="141" t="s">
        <v>322</v>
      </c>
      <c r="C14" s="140" t="s">
        <v>671</v>
      </c>
      <c r="D14" s="140">
        <v>2011</v>
      </c>
      <c r="E14" s="140" t="s">
        <v>73</v>
      </c>
    </row>
    <row r="15" spans="1:5" ht="30" customHeight="1" thickBot="1">
      <c r="A15" s="140" t="s">
        <v>63</v>
      </c>
      <c r="B15" s="141" t="s">
        <v>323</v>
      </c>
      <c r="C15" s="140" t="s">
        <v>672</v>
      </c>
      <c r="D15" s="140">
        <v>2011</v>
      </c>
      <c r="E15" s="140" t="s">
        <v>251</v>
      </c>
    </row>
    <row r="16" spans="1:5" ht="30" customHeight="1" thickBot="1">
      <c r="A16" s="140" t="s">
        <v>63</v>
      </c>
      <c r="B16" s="141" t="s">
        <v>306</v>
      </c>
      <c r="C16" s="140" t="s">
        <v>307</v>
      </c>
      <c r="D16" s="140">
        <v>2011</v>
      </c>
      <c r="E16" s="140" t="s">
        <v>73</v>
      </c>
    </row>
    <row r="17" spans="1:5" ht="30" customHeight="1" thickBot="1">
      <c r="A17" s="140" t="s">
        <v>63</v>
      </c>
      <c r="B17" s="141" t="s">
        <v>308</v>
      </c>
      <c r="C17" s="140" t="s">
        <v>309</v>
      </c>
      <c r="D17" s="140">
        <v>2011</v>
      </c>
      <c r="E17" s="140" t="s">
        <v>251</v>
      </c>
    </row>
    <row r="18" spans="1:5" ht="30" customHeight="1" thickBot="1">
      <c r="A18" s="140" t="s">
        <v>63</v>
      </c>
      <c r="B18" s="141" t="s">
        <v>310</v>
      </c>
      <c r="C18" s="140" t="s">
        <v>311</v>
      </c>
      <c r="D18" s="140">
        <v>2011</v>
      </c>
      <c r="E18" s="140" t="s">
        <v>73</v>
      </c>
    </row>
    <row r="19" spans="1:5" ht="30" customHeight="1" thickBot="1">
      <c r="A19" s="140" t="s">
        <v>63</v>
      </c>
      <c r="B19" s="141" t="s">
        <v>312</v>
      </c>
      <c r="C19" s="140" t="s">
        <v>313</v>
      </c>
      <c r="D19" s="140">
        <v>2011</v>
      </c>
      <c r="E19" s="140" t="s">
        <v>251</v>
      </c>
    </row>
    <row r="20" spans="1:5" ht="30" customHeight="1" thickBot="1">
      <c r="A20" s="140" t="s">
        <v>63</v>
      </c>
      <c r="B20" s="141" t="s">
        <v>314</v>
      </c>
      <c r="C20" s="140" t="s">
        <v>315</v>
      </c>
      <c r="D20" s="140">
        <v>2011</v>
      </c>
      <c r="E20" s="140" t="s">
        <v>73</v>
      </c>
    </row>
    <row r="21" spans="1:5" ht="30" customHeight="1" thickBot="1">
      <c r="A21" s="140" t="s">
        <v>63</v>
      </c>
      <c r="B21" s="141" t="s">
        <v>316</v>
      </c>
      <c r="C21" s="140" t="s">
        <v>667</v>
      </c>
      <c r="D21" s="140">
        <v>2011</v>
      </c>
      <c r="E21" s="140" t="s">
        <v>251</v>
      </c>
    </row>
    <row r="22" spans="1:5" ht="30" customHeight="1" thickBot="1">
      <c r="A22" s="140" t="s">
        <v>63</v>
      </c>
      <c r="B22" s="141" t="s">
        <v>317</v>
      </c>
      <c r="C22" s="140" t="s">
        <v>318</v>
      </c>
      <c r="D22" s="140">
        <v>2011</v>
      </c>
      <c r="E22" s="140" t="s">
        <v>73</v>
      </c>
    </row>
    <row r="23" spans="1:5" ht="30" customHeight="1" thickBot="1">
      <c r="A23" s="140" t="s">
        <v>63</v>
      </c>
      <c r="B23" s="141" t="s">
        <v>319</v>
      </c>
      <c r="C23" s="140" t="s">
        <v>668</v>
      </c>
      <c r="D23" s="140">
        <v>2011</v>
      </c>
      <c r="E23" s="140" t="s">
        <v>251</v>
      </c>
    </row>
    <row r="25" spans="1:2" ht="30" customHeight="1">
      <c r="A25" s="78" t="s">
        <v>45</v>
      </c>
      <c r="B25" s="78" t="s">
        <v>168</v>
      </c>
    </row>
  </sheetData>
  <sheetProtection password="FBB3" sheet="1" formatCells="0" formatColumns="0" formatRows="0" insertColumns="0" insertRows="0" insertHyperlinks="0" deleteColumns="0" deleteRows="0"/>
  <hyperlinks>
    <hyperlink ref="B2" location="'INDIC Finance'!C1" display="MENNONIMP2008"/>
    <hyperlink ref="B3" location="'INDIC Finance'!D1" display="REVMED2008"/>
    <hyperlink ref="B4" location="'INDIC Finance'!E1" display="APADOM_2010"/>
    <hyperlink ref="B5" location="'INDIC Finance'!F1" display="APAETAB_2010"/>
    <hyperlink ref="B6" location="'INDIC Finance'!G1" display="APA_2010"/>
    <hyperlink ref="B7" location="'INDIC Finance'!H1" display="TXAPA_2010"/>
    <hyperlink ref="B12" location="'INDIC Finance'!M1" display="ALLOCRMI_2010"/>
    <hyperlink ref="B13" location="'INDIC Finance'!N1" display="TXALLOCRMI_2011"/>
    <hyperlink ref="B14" location="'INDIC Finance'!O1" display="COUVRMI_2010"/>
    <hyperlink ref="B15" location="'INDIC Finance'!P1" display="TXCOUVRMI_2011"/>
    <hyperlink ref="B16" location="'INDIC Finance'!Q1" display="ALLOCRSO_2010"/>
    <hyperlink ref="B17" location="'INDIC Finance'!R1" display="TXALLOCRSO_2011"/>
    <hyperlink ref="B18" location="'INDIC Finance'!S1" display="COUVRSO_2010"/>
    <hyperlink ref="B19" location="'INDIC Finance'!T1" display="TXCOUVRSO_2011"/>
    <hyperlink ref="B20" location="'INDIC Finance'!Y1" display="ALLOCAAH_2010"/>
    <hyperlink ref="B21" location="'INDIC Finance'!Z1" display="TXALLOCAAH_2011"/>
    <hyperlink ref="B22" location="'INDIC Finance'!AA1" display="COUVAAH_2010"/>
    <hyperlink ref="B23" location="'INDIC Finance'!AB1" display="TXCOUVAAH_2010"/>
    <hyperlink ref="A25" location="Sommaire!A1" display="vers SOMMAIRE"/>
    <hyperlink ref="B8" location="'INDIC Finance'!I1" display="ALLOCMIN_2010"/>
    <hyperlink ref="B9" location="'INDIC Finance'!J1" display="TXALLOCMIN_2011"/>
    <hyperlink ref="B10" location="'INDIC Finance'!K1" display="COUVMIN_2010"/>
    <hyperlink ref="B11" location="'INDIC Finance'!L1" display="TXCOUVMIN_2011"/>
    <hyperlink ref="B25" location="Définitions!B20"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6"/>
  <headerFooter>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X38"/>
  <sheetViews>
    <sheetView zoomScalePageLayoutView="0" workbookViewId="0" topLeftCell="A1">
      <pane xSplit="2" ySplit="1" topLeftCell="C2" activePane="bottomRight" state="frozen"/>
      <selection pane="topLeft" activeCell="B30" sqref="B30:L30"/>
      <selection pane="topRight" activeCell="B30" sqref="B30:L30"/>
      <selection pane="bottomLeft" activeCell="B30" sqref="B30:L30"/>
      <selection pane="bottomRight" activeCell="A1" sqref="A1"/>
    </sheetView>
  </sheetViews>
  <sheetFormatPr defaultColWidth="11.57421875" defaultRowHeight="15"/>
  <cols>
    <col min="1" max="1" width="12.8515625" style="3" bestFit="1" customWidth="1"/>
    <col min="2" max="2" width="21.421875" style="7" bestFit="1" customWidth="1"/>
    <col min="3" max="3" width="15.140625" style="11" bestFit="1" customWidth="1"/>
    <col min="4" max="4" width="11.8515625" style="4" bestFit="1" customWidth="1"/>
    <col min="5" max="5" width="13.28125" style="7" bestFit="1" customWidth="1"/>
    <col min="6" max="6" width="13.7109375" style="7" bestFit="1" customWidth="1"/>
    <col min="7" max="7" width="9.421875" style="7" bestFit="1" customWidth="1"/>
    <col min="8" max="8" width="11.421875" style="7" bestFit="1" customWidth="1"/>
    <col min="9" max="9" width="14.421875" style="7" bestFit="1" customWidth="1"/>
    <col min="10" max="10" width="16.8515625" style="7" bestFit="1" customWidth="1"/>
    <col min="11" max="11" width="13.7109375" style="7" bestFit="1" customWidth="1"/>
    <col min="12" max="12" width="15.8515625" style="7" bestFit="1" customWidth="1"/>
    <col min="13" max="13" width="15.00390625" style="7" bestFit="1" customWidth="1"/>
    <col min="14" max="14" width="17.28125" style="7" bestFit="1" customWidth="1"/>
    <col min="15" max="15" width="14.140625" style="7" bestFit="1" customWidth="1"/>
    <col min="16" max="16" width="16.421875" style="7" bestFit="1" customWidth="1"/>
    <col min="17" max="17" width="15.140625" style="7" bestFit="1" customWidth="1"/>
    <col min="18" max="18" width="17.421875" style="7" bestFit="1" customWidth="1"/>
    <col min="19" max="19" width="14.28125" style="7" bestFit="1" customWidth="1"/>
    <col min="20" max="20" width="16.421875" style="7" bestFit="1" customWidth="1"/>
    <col min="21" max="21" width="15.00390625" style="7" bestFit="1" customWidth="1"/>
    <col min="22" max="22" width="17.28125" style="7" bestFit="1" customWidth="1"/>
    <col min="23" max="23" width="14.140625" style="7" bestFit="1" customWidth="1"/>
    <col min="24" max="24" width="16.421875" style="7" bestFit="1" customWidth="1"/>
    <col min="25" max="16384" width="11.421875" style="7" customWidth="1"/>
  </cols>
  <sheetData>
    <row r="1" spans="1:24" s="119" customFormat="1" ht="16.5" customHeight="1" thickBot="1">
      <c r="A1" s="116" t="s">
        <v>38</v>
      </c>
      <c r="B1" s="116" t="s">
        <v>37</v>
      </c>
      <c r="C1" s="116" t="s">
        <v>663</v>
      </c>
      <c r="D1" s="116" t="s">
        <v>664</v>
      </c>
      <c r="E1" s="116" t="s">
        <v>299</v>
      </c>
      <c r="F1" s="116" t="s">
        <v>301</v>
      </c>
      <c r="G1" s="116" t="s">
        <v>303</v>
      </c>
      <c r="H1" s="116" t="s">
        <v>305</v>
      </c>
      <c r="I1" s="116" t="s">
        <v>340</v>
      </c>
      <c r="J1" s="116" t="s">
        <v>341</v>
      </c>
      <c r="K1" s="116" t="s">
        <v>342</v>
      </c>
      <c r="L1" s="116" t="s">
        <v>339</v>
      </c>
      <c r="M1" s="116" t="s">
        <v>320</v>
      </c>
      <c r="N1" s="116" t="s">
        <v>321</v>
      </c>
      <c r="O1" s="116" t="s">
        <v>322</v>
      </c>
      <c r="P1" s="116" t="s">
        <v>323</v>
      </c>
      <c r="Q1" s="116" t="s">
        <v>306</v>
      </c>
      <c r="R1" s="116" t="s">
        <v>308</v>
      </c>
      <c r="S1" s="116" t="s">
        <v>310</v>
      </c>
      <c r="T1" s="116" t="s">
        <v>312</v>
      </c>
      <c r="U1" s="116" t="s">
        <v>314</v>
      </c>
      <c r="V1" s="116" t="s">
        <v>316</v>
      </c>
      <c r="W1" s="116" t="s">
        <v>317</v>
      </c>
      <c r="X1" s="116" t="s">
        <v>319</v>
      </c>
    </row>
    <row r="2" spans="1:24" ht="16.5" customHeight="1">
      <c r="A2" s="126" t="s">
        <v>0</v>
      </c>
      <c r="B2" s="20" t="s">
        <v>1</v>
      </c>
      <c r="C2" s="235">
        <v>0.617</v>
      </c>
      <c r="D2" s="19">
        <v>13428</v>
      </c>
      <c r="E2" s="19">
        <v>196</v>
      </c>
      <c r="F2" s="19">
        <v>6</v>
      </c>
      <c r="G2" s="22">
        <v>202</v>
      </c>
      <c r="H2" s="261">
        <v>14.12767317143836</v>
      </c>
      <c r="I2" s="19">
        <v>914</v>
      </c>
      <c r="J2" s="19">
        <v>23.597920053095134</v>
      </c>
      <c r="K2" s="19">
        <v>1877</v>
      </c>
      <c r="L2" s="22">
        <v>17.953132472501196</v>
      </c>
      <c r="M2" s="22">
        <v>921</v>
      </c>
      <c r="N2" s="199">
        <f>M2/'[1]pop_finance'!E2*100</f>
        <v>17.833518548655423</v>
      </c>
      <c r="O2" s="19">
        <v>2093</v>
      </c>
      <c r="P2" s="199">
        <f>O2/'[1]pop_finance'!C2*100</f>
        <v>20.019129603060737</v>
      </c>
      <c r="Q2" s="19">
        <v>57</v>
      </c>
      <c r="R2" s="199">
        <v>2.14638508097195</v>
      </c>
      <c r="S2" s="22">
        <v>66</v>
      </c>
      <c r="T2" s="199">
        <v>2.4852879884938366</v>
      </c>
      <c r="U2" s="19">
        <v>122</v>
      </c>
      <c r="V2" s="199">
        <f>U2/'[1]pop_finance'!F2*100</f>
        <v>2.1170299016133334</v>
      </c>
      <c r="W2" s="19">
        <v>170</v>
      </c>
      <c r="X2" s="199">
        <f>W2/'[1]pop_finance'!F2*100</f>
        <v>2.949959698969399</v>
      </c>
    </row>
    <row r="3" spans="1:24" ht="16.5" customHeight="1">
      <c r="A3" s="117" t="s">
        <v>2</v>
      </c>
      <c r="B3" s="20" t="s">
        <v>3</v>
      </c>
      <c r="C3" s="235">
        <v>0.681</v>
      </c>
      <c r="D3" s="19">
        <v>10585</v>
      </c>
      <c r="E3" s="19">
        <v>201</v>
      </c>
      <c r="F3" s="19">
        <v>9</v>
      </c>
      <c r="G3" s="22">
        <v>210</v>
      </c>
      <c r="H3" s="261">
        <v>17.178099563646658</v>
      </c>
      <c r="I3" s="19">
        <v>1456</v>
      </c>
      <c r="J3" s="19">
        <v>37.056387282590855</v>
      </c>
      <c r="K3" s="19">
        <v>3154</v>
      </c>
      <c r="L3" s="22">
        <v>26.9595691939482</v>
      </c>
      <c r="M3" s="22">
        <v>1355</v>
      </c>
      <c r="N3" s="199">
        <f>M3/'[1]pop_finance'!E3*100</f>
        <v>24.653681973865186</v>
      </c>
      <c r="O3" s="19">
        <v>3163</v>
      </c>
      <c r="P3" s="199">
        <f>O3/'[1]pop_finance'!C3*100</f>
        <v>27.036498846055217</v>
      </c>
      <c r="Q3" s="19">
        <v>88</v>
      </c>
      <c r="R3" s="199">
        <v>3.562931868209867</v>
      </c>
      <c r="S3" s="22">
        <v>103</v>
      </c>
      <c r="T3" s="199">
        <v>4.170249800291094</v>
      </c>
      <c r="U3" s="19">
        <v>207</v>
      </c>
      <c r="V3" s="199">
        <f>U3/'[1]pop_finance'!F3*100</f>
        <v>3.276776694197466</v>
      </c>
      <c r="W3" s="19">
        <v>347</v>
      </c>
      <c r="X3" s="199">
        <f>W3/'[1]pop_finance'!F3*100</f>
        <v>5.492954168533916</v>
      </c>
    </row>
    <row r="4" spans="1:24" ht="16.5" customHeight="1">
      <c r="A4" s="117" t="s">
        <v>4</v>
      </c>
      <c r="B4" s="19" t="s">
        <v>5</v>
      </c>
      <c r="C4" s="235">
        <v>0.7</v>
      </c>
      <c r="D4" s="19">
        <v>10517</v>
      </c>
      <c r="E4" s="19">
        <v>211</v>
      </c>
      <c r="F4" s="19">
        <v>5</v>
      </c>
      <c r="G4" s="22">
        <v>216</v>
      </c>
      <c r="H4" s="261">
        <v>22.66526757607555</v>
      </c>
      <c r="I4" s="19">
        <v>546</v>
      </c>
      <c r="J4" s="19">
        <v>23.94736842105263</v>
      </c>
      <c r="K4" s="19">
        <v>1131</v>
      </c>
      <c r="L4" s="22">
        <v>18.884621806645516</v>
      </c>
      <c r="M4" s="22">
        <v>556</v>
      </c>
      <c r="N4" s="199">
        <f>M4/'[1]pop_finance'!E4*100</f>
        <v>19.1592005513439</v>
      </c>
      <c r="O4" s="19">
        <v>1253</v>
      </c>
      <c r="P4" s="199">
        <f>O4/'[1]pop_finance'!C4*100</f>
        <v>20.921689764568374</v>
      </c>
      <c r="Q4" s="19">
        <v>27</v>
      </c>
      <c r="R4" s="199">
        <v>1.6544117647058825</v>
      </c>
      <c r="S4" s="22">
        <v>31</v>
      </c>
      <c r="T4" s="199">
        <v>1.8995098039215685</v>
      </c>
      <c r="U4" s="19">
        <v>96</v>
      </c>
      <c r="V4" s="199">
        <f>U4/'[1]pop_finance'!F4*100</f>
        <v>2.9438822447102115</v>
      </c>
      <c r="W4" s="19">
        <v>156</v>
      </c>
      <c r="X4" s="199">
        <f>W4/'[1]pop_finance'!F4*100</f>
        <v>4.783808647654094</v>
      </c>
    </row>
    <row r="5" spans="1:24" ht="16.5" customHeight="1">
      <c r="A5" s="117" t="s">
        <v>6</v>
      </c>
      <c r="B5" s="20" t="s">
        <v>7</v>
      </c>
      <c r="C5" s="235">
        <v>0.593</v>
      </c>
      <c r="D5" s="19">
        <v>13060.5</v>
      </c>
      <c r="E5" s="19">
        <v>243</v>
      </c>
      <c r="F5" s="19">
        <v>16</v>
      </c>
      <c r="G5" s="22">
        <v>259</v>
      </c>
      <c r="H5" s="261">
        <v>14.809607152950138</v>
      </c>
      <c r="I5" s="19">
        <v>1323</v>
      </c>
      <c r="J5" s="19">
        <v>27.716123642480632</v>
      </c>
      <c r="K5" s="19">
        <v>2582</v>
      </c>
      <c r="L5" s="22">
        <v>41.806994818652846</v>
      </c>
      <c r="M5" s="22">
        <v>1270</v>
      </c>
      <c r="N5" s="199">
        <f>M5/'[1]pop_finance'!E5*100</f>
        <v>19.02795276304733</v>
      </c>
      <c r="O5" s="19">
        <v>2726</v>
      </c>
      <c r="P5" s="199">
        <f>O5/'[1]pop_finance'!C5*100</f>
        <v>44.138601036269435</v>
      </c>
      <c r="Q5" s="19">
        <v>89</v>
      </c>
      <c r="R5" s="199">
        <v>2.6690138042035723</v>
      </c>
      <c r="S5" s="22">
        <v>102</v>
      </c>
      <c r="T5" s="199">
        <v>3.058869753132184</v>
      </c>
      <c r="U5" s="19">
        <v>163</v>
      </c>
      <c r="V5" s="199">
        <f>U5/'[1]pop_finance'!F5*100</f>
        <v>2.2046969750563625</v>
      </c>
      <c r="W5" s="19">
        <v>228</v>
      </c>
      <c r="X5" s="199">
        <f>W5/'[1]pop_finance'!F5*100</f>
        <v>3.083870615416261</v>
      </c>
    </row>
    <row r="6" spans="1:24" ht="16.5" customHeight="1">
      <c r="A6" s="117" t="s">
        <v>8</v>
      </c>
      <c r="B6" s="20" t="s">
        <v>9</v>
      </c>
      <c r="C6" s="235">
        <v>0.694</v>
      </c>
      <c r="D6" s="19">
        <v>10421</v>
      </c>
      <c r="E6" s="19">
        <v>278</v>
      </c>
      <c r="F6" s="19">
        <v>12</v>
      </c>
      <c r="G6" s="22">
        <v>290</v>
      </c>
      <c r="H6" s="261">
        <v>16.473677403339714</v>
      </c>
      <c r="I6" s="19">
        <v>1430</v>
      </c>
      <c r="J6" s="19">
        <v>33.56904927384469</v>
      </c>
      <c r="K6" s="19">
        <v>3041</v>
      </c>
      <c r="L6" s="22">
        <v>22.55265499851676</v>
      </c>
      <c r="M6" s="22">
        <v>1180</v>
      </c>
      <c r="N6" s="199">
        <f>M6/'[1]pop_finance'!E6*100</f>
        <v>20.57767615759414</v>
      </c>
      <c r="O6" s="19">
        <v>2800</v>
      </c>
      <c r="P6" s="199">
        <f>O6/'[1]pop_finance'!C6*100</f>
        <v>20.765351527736577</v>
      </c>
      <c r="Q6" s="19">
        <v>149</v>
      </c>
      <c r="R6" s="199">
        <v>4.4704584951407655</v>
      </c>
      <c r="S6" s="22">
        <v>174</v>
      </c>
      <c r="T6" s="199">
        <v>5.220535423855659</v>
      </c>
      <c r="U6" s="19">
        <v>221</v>
      </c>
      <c r="V6" s="199">
        <f>U6/'[1]pop_finance'!F6*100</f>
        <v>3.4158950382864552</v>
      </c>
      <c r="W6" s="19">
        <v>341</v>
      </c>
      <c r="X6" s="199">
        <f>W6/'[1]pop_finance'!F6*100</f>
        <v>5.270679674460096</v>
      </c>
    </row>
    <row r="7" spans="1:24" ht="16.5" customHeight="1">
      <c r="A7" s="117" t="s">
        <v>10</v>
      </c>
      <c r="B7" s="19" t="s">
        <v>11</v>
      </c>
      <c r="C7" s="235">
        <v>0.695</v>
      </c>
      <c r="D7" s="19">
        <v>11479</v>
      </c>
      <c r="E7" s="19">
        <v>85</v>
      </c>
      <c r="F7" s="19">
        <v>6</v>
      </c>
      <c r="G7" s="22">
        <v>91</v>
      </c>
      <c r="H7" s="261">
        <v>12.246099318279704</v>
      </c>
      <c r="I7" s="19">
        <v>495</v>
      </c>
      <c r="J7" s="19">
        <v>27.88633667308007</v>
      </c>
      <c r="K7" s="19">
        <v>1176</v>
      </c>
      <c r="L7" s="22">
        <v>10.153686755309964</v>
      </c>
      <c r="M7" s="22">
        <v>468</v>
      </c>
      <c r="N7" s="199">
        <f>M7/'[1]pop_finance'!E7*100</f>
        <v>20.229215302116387</v>
      </c>
      <c r="O7" s="19">
        <v>1232</v>
      </c>
      <c r="P7" s="199">
        <f>O7/'[1]pop_finance'!C7*100</f>
        <v>10.637195648419961</v>
      </c>
      <c r="Q7" s="19">
        <v>21</v>
      </c>
      <c r="R7" s="199">
        <v>1.5662295701797981</v>
      </c>
      <c r="S7" s="22">
        <v>27</v>
      </c>
      <c r="T7" s="199">
        <v>2.013723733088312</v>
      </c>
      <c r="U7" s="19">
        <v>89</v>
      </c>
      <c r="V7" s="199">
        <f>U7/'[1]pop_finance'!F7*100</f>
        <v>3.4296899760994815</v>
      </c>
      <c r="W7" s="19">
        <v>135</v>
      </c>
      <c r="X7" s="199">
        <f>W7/'[1]pop_finance'!F7*100</f>
        <v>5.202338727791348</v>
      </c>
    </row>
    <row r="8" spans="1:24" ht="16.5" customHeight="1">
      <c r="A8" s="117" t="s">
        <v>47</v>
      </c>
      <c r="B8" s="20" t="s">
        <v>12</v>
      </c>
      <c r="C8" s="235">
        <v>0.743</v>
      </c>
      <c r="D8" s="19">
        <v>7377</v>
      </c>
      <c r="E8" s="19">
        <v>444</v>
      </c>
      <c r="F8" s="19">
        <v>39</v>
      </c>
      <c r="G8" s="22">
        <v>483</v>
      </c>
      <c r="H8" s="261">
        <v>12.167665699282834</v>
      </c>
      <c r="I8" s="19">
        <v>5888</v>
      </c>
      <c r="J8" s="19">
        <v>48.698096140570435</v>
      </c>
      <c r="K8" s="19">
        <v>13844</v>
      </c>
      <c r="L8" s="22">
        <v>272.94952681388014</v>
      </c>
      <c r="M8" s="22">
        <v>5749</v>
      </c>
      <c r="N8" s="199">
        <f>M8/'[1]pop_finance'!E8*100</f>
        <v>34.54309306044721</v>
      </c>
      <c r="O8" s="19">
        <v>14306</v>
      </c>
      <c r="P8" s="199">
        <f>O8/'[1]pop_finance'!C8*100</f>
        <v>282.05835962145113</v>
      </c>
      <c r="Q8" s="19">
        <v>277</v>
      </c>
      <c r="R8" s="199">
        <v>3.5838086939341083</v>
      </c>
      <c r="S8" s="22">
        <v>314</v>
      </c>
      <c r="T8" s="199">
        <v>4.062512382293538</v>
      </c>
      <c r="U8" s="19">
        <v>573</v>
      </c>
      <c r="V8" s="199">
        <f>U8/'[1]pop_finance'!F8*100</f>
        <v>2.9035097464120043</v>
      </c>
      <c r="W8" s="19">
        <v>800</v>
      </c>
      <c r="X8" s="199">
        <f>W8/'[1]pop_finance'!F8*100</f>
        <v>4.0537657890569</v>
      </c>
    </row>
    <row r="9" spans="1:24" ht="16.5" customHeight="1">
      <c r="A9" s="117" t="s">
        <v>13</v>
      </c>
      <c r="B9" s="20" t="s">
        <v>14</v>
      </c>
      <c r="C9" s="235">
        <v>0.537</v>
      </c>
      <c r="D9" s="19">
        <v>15714.5</v>
      </c>
      <c r="E9" s="19">
        <v>208</v>
      </c>
      <c r="F9" s="19">
        <v>32</v>
      </c>
      <c r="G9" s="22">
        <v>240</v>
      </c>
      <c r="H9" s="261">
        <v>9.925614274565508</v>
      </c>
      <c r="I9" s="19">
        <v>2581</v>
      </c>
      <c r="J9" s="19">
        <v>25.150559556694297</v>
      </c>
      <c r="K9" s="19">
        <v>5703</v>
      </c>
      <c r="L9" s="22">
        <v>14.771167344401565</v>
      </c>
      <c r="M9" s="22">
        <v>2404</v>
      </c>
      <c r="N9" s="199">
        <f>M9/'[1]pop_finance'!E9*100</f>
        <v>15.867312673544404</v>
      </c>
      <c r="O9" s="19">
        <v>5769</v>
      </c>
      <c r="P9" s="199">
        <f>O9/'[1]pop_finance'!C9*100</f>
        <v>14.942111942811263</v>
      </c>
      <c r="Q9" s="19">
        <v>110</v>
      </c>
      <c r="R9" s="199">
        <v>1.9902539356347928</v>
      </c>
      <c r="S9" s="22">
        <v>129</v>
      </c>
      <c r="T9" s="199">
        <v>2.3340250699717116</v>
      </c>
      <c r="U9" s="19">
        <v>405</v>
      </c>
      <c r="V9" s="199">
        <f>U9/'[1]pop_finance'!F9*100</f>
        <v>2.3721327191254313</v>
      </c>
      <c r="W9" s="19">
        <v>591</v>
      </c>
      <c r="X9" s="199">
        <f>W9/'[1]pop_finance'!F9*100</f>
        <v>3.4615566345756292</v>
      </c>
    </row>
    <row r="10" spans="1:24" ht="16.5" customHeight="1">
      <c r="A10" s="117" t="s">
        <v>48</v>
      </c>
      <c r="B10" s="19" t="s">
        <v>15</v>
      </c>
      <c r="C10" s="235">
        <v>0.729</v>
      </c>
      <c r="D10" s="19">
        <v>8907</v>
      </c>
      <c r="E10" s="19">
        <v>714</v>
      </c>
      <c r="F10" s="19">
        <v>46</v>
      </c>
      <c r="G10" s="22">
        <v>760</v>
      </c>
      <c r="H10" s="261">
        <v>14.826975912018847</v>
      </c>
      <c r="I10" s="19">
        <v>7815</v>
      </c>
      <c r="J10" s="19">
        <v>46.58666429000879</v>
      </c>
      <c r="K10" s="19">
        <v>19103</v>
      </c>
      <c r="L10" s="22">
        <v>63.32416216395399</v>
      </c>
      <c r="M10" s="22">
        <v>7263</v>
      </c>
      <c r="N10" s="199">
        <f>M10/'[1]pop_finance'!E10*100</f>
        <v>30.516014879543818</v>
      </c>
      <c r="O10" s="19">
        <v>19144</v>
      </c>
      <c r="P10" s="199">
        <f>O10/'[1]pop_finance'!C10*100</f>
        <v>63.460072264394874</v>
      </c>
      <c r="Q10" s="19">
        <v>448</v>
      </c>
      <c r="R10" s="199">
        <v>4.425187909999031</v>
      </c>
      <c r="S10" s="22">
        <v>512</v>
      </c>
      <c r="T10" s="199">
        <v>5.057357611427464</v>
      </c>
      <c r="U10" s="19">
        <v>925</v>
      </c>
      <c r="V10" s="199">
        <f>U10/'[1]pop_finance'!F10*100</f>
        <v>3.3668241507301655</v>
      </c>
      <c r="W10" s="19">
        <v>1414</v>
      </c>
      <c r="X10" s="199">
        <f>W10/'[1]pop_finance'!F10*100</f>
        <v>5.146691188251302</v>
      </c>
    </row>
    <row r="11" spans="1:24" ht="16.5" customHeight="1">
      <c r="A11" s="117" t="s">
        <v>49</v>
      </c>
      <c r="B11" s="20" t="s">
        <v>16</v>
      </c>
      <c r="C11" s="235">
        <v>0.739</v>
      </c>
      <c r="D11" s="19">
        <v>8178</v>
      </c>
      <c r="E11" s="19">
        <v>453</v>
      </c>
      <c r="F11" s="19">
        <v>29</v>
      </c>
      <c r="G11" s="22">
        <v>482</v>
      </c>
      <c r="H11" s="261">
        <v>12.626698251718391</v>
      </c>
      <c r="I11" s="19">
        <v>5906</v>
      </c>
      <c r="J11" s="19">
        <v>51.9713046595865</v>
      </c>
      <c r="K11" s="19">
        <v>13769</v>
      </c>
      <c r="L11" s="22">
        <v>26.009180377415515</v>
      </c>
      <c r="M11" s="22">
        <v>5449</v>
      </c>
      <c r="N11" s="199">
        <f>M11/'[1]pop_finance'!E11*100</f>
        <v>35.138764719793144</v>
      </c>
      <c r="O11" s="19">
        <v>13758</v>
      </c>
      <c r="P11" s="199">
        <f>O11/'[1]pop_finance'!C11*100</f>
        <v>25.98840174540509</v>
      </c>
      <c r="Q11" s="19">
        <v>351</v>
      </c>
      <c r="R11" s="199">
        <v>4.663174738914131</v>
      </c>
      <c r="S11" s="22">
        <v>398</v>
      </c>
      <c r="T11" s="199">
        <v>5.287588450392662</v>
      </c>
      <c r="U11" s="19">
        <v>730</v>
      </c>
      <c r="V11" s="199">
        <f>U11/'[1]pop_finance'!F11*100</f>
        <v>4.049348622426828</v>
      </c>
      <c r="W11" s="19">
        <v>1072</v>
      </c>
      <c r="X11" s="199">
        <f>W11/'[1]pop_finance'!F11*100</f>
        <v>5.946440716769259</v>
      </c>
    </row>
    <row r="12" spans="1:24" ht="16.5" customHeight="1">
      <c r="A12" s="117" t="s">
        <v>50</v>
      </c>
      <c r="B12" s="20" t="s">
        <v>17</v>
      </c>
      <c r="C12" s="235">
        <v>0.572</v>
      </c>
      <c r="D12" s="19">
        <v>13030</v>
      </c>
      <c r="E12" s="19">
        <v>1059</v>
      </c>
      <c r="F12" s="19">
        <v>250</v>
      </c>
      <c r="G12" s="22">
        <v>1309</v>
      </c>
      <c r="H12" s="261">
        <v>7.128646408355865</v>
      </c>
      <c r="I12" s="19">
        <v>15979</v>
      </c>
      <c r="J12" s="19">
        <v>28.455014810354047</v>
      </c>
      <c r="K12" s="19">
        <v>34202</v>
      </c>
      <c r="L12" s="22">
        <v>98.61599677065914</v>
      </c>
      <c r="M12" s="22">
        <v>14472</v>
      </c>
      <c r="N12" s="199">
        <f>M12/'[1]pop_finance'!E12*100</f>
        <v>21.09330901370418</v>
      </c>
      <c r="O12" s="19">
        <v>33847</v>
      </c>
      <c r="P12" s="199">
        <f>O12/'[1]pop_finance'!C12*100</f>
        <v>97.59241104895912</v>
      </c>
      <c r="Q12" s="19">
        <v>1237</v>
      </c>
      <c r="R12" s="199">
        <v>3.5108722509279233</v>
      </c>
      <c r="S12" s="22">
        <v>1438</v>
      </c>
      <c r="T12" s="199">
        <v>4.08135351401322</v>
      </c>
      <c r="U12" s="19">
        <v>2175</v>
      </c>
      <c r="V12" s="199">
        <f>U12/'[1]pop_finance'!F12*100</f>
        <v>2.7087795273967945</v>
      </c>
      <c r="W12" s="19">
        <v>3061</v>
      </c>
      <c r="X12" s="199">
        <f>W12/'[1]pop_finance'!F12*100</f>
        <v>3.812217992350156</v>
      </c>
    </row>
    <row r="13" spans="1:24" ht="16.5" customHeight="1">
      <c r="A13" s="117" t="s">
        <v>51</v>
      </c>
      <c r="B13" s="19" t="s">
        <v>18</v>
      </c>
      <c r="C13" s="235">
        <v>0.753</v>
      </c>
      <c r="D13" s="19">
        <v>8168</v>
      </c>
      <c r="E13" s="19">
        <v>731</v>
      </c>
      <c r="F13" s="19">
        <v>46</v>
      </c>
      <c r="G13" s="22">
        <v>777</v>
      </c>
      <c r="H13" s="261">
        <v>15.71552407649022</v>
      </c>
      <c r="I13" s="19">
        <v>5581</v>
      </c>
      <c r="J13" s="19">
        <v>43.624842723501665</v>
      </c>
      <c r="K13" s="19">
        <v>12288</v>
      </c>
      <c r="L13" s="22">
        <v>8.462285395533335</v>
      </c>
      <c r="M13" s="22">
        <v>4986</v>
      </c>
      <c r="N13" s="199">
        <f>M13/'[1]pop_finance'!E13*100</f>
        <v>29.684881504959883</v>
      </c>
      <c r="O13" s="19">
        <v>12193</v>
      </c>
      <c r="P13" s="199">
        <f>O13/'[1]pop_finance'!C13*100</f>
        <v>8.396862453429195</v>
      </c>
      <c r="Q13" s="19">
        <v>432</v>
      </c>
      <c r="R13" s="199">
        <v>4.750259956739084</v>
      </c>
      <c r="S13" s="22">
        <v>470</v>
      </c>
      <c r="T13" s="199">
        <v>5.16810689737817</v>
      </c>
      <c r="U13" s="19">
        <v>786</v>
      </c>
      <c r="V13" s="199">
        <f>U13/'[1]pop_finance'!F13*100</f>
        <v>4.131681087593368</v>
      </c>
      <c r="W13" s="19">
        <v>1182</v>
      </c>
      <c r="X13" s="199">
        <f>W13/'[1]pop_finance'!F13*100</f>
        <v>6.213291406533538</v>
      </c>
    </row>
    <row r="14" spans="1:24" ht="16.5" customHeight="1">
      <c r="A14" s="117" t="s">
        <v>52</v>
      </c>
      <c r="B14" s="20" t="s">
        <v>19</v>
      </c>
      <c r="C14" s="235">
        <v>0.671</v>
      </c>
      <c r="D14" s="19">
        <v>10118.5</v>
      </c>
      <c r="E14" s="19">
        <v>944</v>
      </c>
      <c r="F14" s="19">
        <v>31</v>
      </c>
      <c r="G14" s="22">
        <v>975</v>
      </c>
      <c r="H14" s="261">
        <v>26.076087031901107</v>
      </c>
      <c r="I14" s="19">
        <v>3906</v>
      </c>
      <c r="J14" s="19">
        <v>37.15045758271391</v>
      </c>
      <c r="K14" s="19">
        <v>8749</v>
      </c>
      <c r="L14" s="22">
        <v>24.407186296936896</v>
      </c>
      <c r="M14" s="22">
        <v>3993</v>
      </c>
      <c r="N14" s="199">
        <f>M14/'[1]pop_finance'!E14*100</f>
        <v>27.012697849542413</v>
      </c>
      <c r="O14" s="19">
        <v>9562</v>
      </c>
      <c r="P14" s="199">
        <f>O14/'[1]pop_finance'!C14*100</f>
        <v>26.67522178206773</v>
      </c>
      <c r="Q14" s="19">
        <v>214</v>
      </c>
      <c r="R14" s="199">
        <v>3.1011295799139265</v>
      </c>
      <c r="S14" s="22">
        <v>245</v>
      </c>
      <c r="T14" s="199">
        <v>3.550358631209869</v>
      </c>
      <c r="U14" s="19">
        <v>487</v>
      </c>
      <c r="V14" s="199">
        <f>U14/'[1]pop_finance'!F14*100</f>
        <v>2.9099122147082017</v>
      </c>
      <c r="W14" s="19">
        <v>758</v>
      </c>
      <c r="X14" s="199">
        <f>W14/'[1]pop_finance'!F14*100</f>
        <v>4.529185746917489</v>
      </c>
    </row>
    <row r="15" spans="1:24" ht="16.5" customHeight="1">
      <c r="A15" s="117" t="s">
        <v>53</v>
      </c>
      <c r="B15" s="20" t="s">
        <v>20</v>
      </c>
      <c r="C15" s="235">
        <v>0.737</v>
      </c>
      <c r="D15" s="19">
        <v>8277</v>
      </c>
      <c r="E15" s="19">
        <v>1027</v>
      </c>
      <c r="F15" s="19">
        <v>35</v>
      </c>
      <c r="G15" s="22">
        <v>1062</v>
      </c>
      <c r="H15" s="261">
        <v>17.04559711464934</v>
      </c>
      <c r="I15" s="19">
        <v>7927</v>
      </c>
      <c r="J15" s="19">
        <v>47.47728013031071</v>
      </c>
      <c r="K15" s="19">
        <v>19266</v>
      </c>
      <c r="L15" s="22">
        <v>63.158929976396536</v>
      </c>
      <c r="M15" s="22">
        <v>7316</v>
      </c>
      <c r="N15" s="199">
        <f>M15/'[1]pop_finance'!E15*100</f>
        <v>32.124639725398374</v>
      </c>
      <c r="O15" s="19">
        <v>19200</v>
      </c>
      <c r="P15" s="199">
        <f>O15/'[1]pop_finance'!C15*100</f>
        <v>62.94256490952006</v>
      </c>
      <c r="Q15" s="19">
        <v>519</v>
      </c>
      <c r="R15" s="199">
        <v>4.720943659491375</v>
      </c>
      <c r="S15" s="22">
        <v>631</v>
      </c>
      <c r="T15" s="199">
        <v>5.739721481963503</v>
      </c>
      <c r="U15" s="19">
        <v>789</v>
      </c>
      <c r="V15" s="199">
        <f>U15/'[1]pop_finance'!F15*100</f>
        <v>2.9806261686935804</v>
      </c>
      <c r="W15" s="19">
        <v>1180</v>
      </c>
      <c r="X15" s="199">
        <f>W15/'[1]pop_finance'!F15*100</f>
        <v>4.457717210466952</v>
      </c>
    </row>
    <row r="16" spans="1:24" ht="16.5" customHeight="1">
      <c r="A16" s="117" t="s">
        <v>54</v>
      </c>
      <c r="B16" s="19" t="s">
        <v>21</v>
      </c>
      <c r="C16" s="235">
        <v>0.597</v>
      </c>
      <c r="D16" s="19">
        <v>11565</v>
      </c>
      <c r="E16" s="19">
        <v>1121</v>
      </c>
      <c r="F16" s="19">
        <v>96</v>
      </c>
      <c r="G16" s="22">
        <v>1217</v>
      </c>
      <c r="H16" s="261">
        <v>10.147497043010189</v>
      </c>
      <c r="I16" s="19">
        <v>12525</v>
      </c>
      <c r="J16" s="19">
        <v>36.108927138210426</v>
      </c>
      <c r="K16" s="19">
        <v>26950</v>
      </c>
      <c r="L16" s="22">
        <v>52.37077341624563</v>
      </c>
      <c r="M16" s="22">
        <v>11715</v>
      </c>
      <c r="N16" s="199">
        <f>M16/'[1]pop_finance'!E16*100</f>
        <v>22.882321641608524</v>
      </c>
      <c r="O16" s="19">
        <v>27314</v>
      </c>
      <c r="P16" s="199">
        <f>O16/'[1]pop_finance'!C16*100</f>
        <v>53.078118927322194</v>
      </c>
      <c r="Q16" s="19">
        <v>835</v>
      </c>
      <c r="R16" s="199">
        <v>3.55352372069388</v>
      </c>
      <c r="S16" s="22">
        <v>928</v>
      </c>
      <c r="T16" s="199">
        <v>3.9493054045555933</v>
      </c>
      <c r="U16" s="19">
        <v>1369</v>
      </c>
      <c r="V16" s="199">
        <f>U16/'[1]pop_finance'!F16*100</f>
        <v>2.368323051349052</v>
      </c>
      <c r="W16" s="19">
        <v>1950</v>
      </c>
      <c r="X16" s="199">
        <f>W16/'[1]pop_finance'!F16*100</f>
        <v>3.373433126465049</v>
      </c>
    </row>
    <row r="17" spans="1:24" ht="16.5" customHeight="1">
      <c r="A17" s="117" t="s">
        <v>55</v>
      </c>
      <c r="B17" s="20" t="s">
        <v>22</v>
      </c>
      <c r="C17" s="235">
        <v>0.677</v>
      </c>
      <c r="D17" s="19">
        <v>9521</v>
      </c>
      <c r="E17" s="19">
        <v>1159</v>
      </c>
      <c r="F17" s="19">
        <v>85</v>
      </c>
      <c r="G17" s="22">
        <v>1244</v>
      </c>
      <c r="H17" s="261">
        <v>13.1524143698918</v>
      </c>
      <c r="I17" s="19">
        <v>11730</v>
      </c>
      <c r="J17" s="19">
        <v>42.35219028812956</v>
      </c>
      <c r="K17" s="19">
        <v>25073</v>
      </c>
      <c r="L17" s="22">
        <v>24.225588900268605</v>
      </c>
      <c r="M17" s="22">
        <v>10225</v>
      </c>
      <c r="N17" s="199">
        <f>M17/'[1]pop_finance'!E17*100</f>
        <v>27.84688065714248</v>
      </c>
      <c r="O17" s="19">
        <v>23926</v>
      </c>
      <c r="P17" s="199">
        <f>O17/'[1]pop_finance'!C17*100</f>
        <v>23.117354924732844</v>
      </c>
      <c r="Q17" s="19">
        <v>600</v>
      </c>
      <c r="R17" s="199">
        <v>3.2902257064235503</v>
      </c>
      <c r="S17" s="22">
        <v>695</v>
      </c>
      <c r="T17" s="199">
        <v>3.8111781099406126</v>
      </c>
      <c r="U17" s="19">
        <v>1716</v>
      </c>
      <c r="V17" s="199">
        <f>U17/'[1]pop_finance'!F17*100</f>
        <v>4.074415781744301</v>
      </c>
      <c r="W17" s="19">
        <v>2323</v>
      </c>
      <c r="X17" s="199">
        <f>W17/'[1]pop_finance'!F17*100</f>
        <v>5.5156572616503565</v>
      </c>
    </row>
    <row r="18" spans="1:24" ht="16.5" customHeight="1">
      <c r="A18" s="117" t="s">
        <v>56</v>
      </c>
      <c r="B18" s="20" t="s">
        <v>23</v>
      </c>
      <c r="C18" s="235">
        <v>0.792</v>
      </c>
      <c r="D18" s="19">
        <v>8017</v>
      </c>
      <c r="E18" s="19">
        <v>83</v>
      </c>
      <c r="F18" s="19" t="s">
        <v>83</v>
      </c>
      <c r="G18" s="22">
        <v>87</v>
      </c>
      <c r="H18" s="261">
        <v>12.853507505313736</v>
      </c>
      <c r="I18" s="19">
        <v>676</v>
      </c>
      <c r="J18" s="19">
        <v>38.92288186212631</v>
      </c>
      <c r="K18" s="19">
        <v>1429</v>
      </c>
      <c r="L18" s="22">
        <v>28.019607843137255</v>
      </c>
      <c r="M18" s="22">
        <v>643</v>
      </c>
      <c r="N18" s="199">
        <f>M18/'[1]pop_finance'!E18*100</f>
        <v>26.629356378979672</v>
      </c>
      <c r="O18" s="19">
        <v>1530</v>
      </c>
      <c r="P18" s="199">
        <f>O18/'[1]pop_finance'!C18*100</f>
        <v>30</v>
      </c>
      <c r="Q18" s="19">
        <v>51</v>
      </c>
      <c r="R18" s="199">
        <v>4.020553333524489</v>
      </c>
      <c r="S18" s="22">
        <v>57</v>
      </c>
      <c r="T18" s="199">
        <v>4.493559608056782</v>
      </c>
      <c r="U18" s="19">
        <v>102</v>
      </c>
      <c r="V18" s="199">
        <f>U18/'[1]pop_finance'!F18*100</f>
        <v>3.7151205240333094</v>
      </c>
      <c r="W18" s="19">
        <v>144</v>
      </c>
      <c r="X18" s="199">
        <f>W18/'[1]pop_finance'!F18*100</f>
        <v>5.244876033929378</v>
      </c>
    </row>
    <row r="19" spans="1:24" ht="16.5" customHeight="1">
      <c r="A19" s="117" t="s">
        <v>57</v>
      </c>
      <c r="B19" s="19" t="s">
        <v>24</v>
      </c>
      <c r="C19" s="235">
        <v>0.577</v>
      </c>
      <c r="D19" s="19">
        <v>13107</v>
      </c>
      <c r="E19" s="19">
        <v>185</v>
      </c>
      <c r="F19" s="19">
        <v>26</v>
      </c>
      <c r="G19" s="22">
        <v>211</v>
      </c>
      <c r="H19" s="261">
        <v>7.0190465460633495</v>
      </c>
      <c r="I19" s="19">
        <v>3242</v>
      </c>
      <c r="J19" s="19">
        <v>32.416878507451386</v>
      </c>
      <c r="K19" s="19">
        <v>7238</v>
      </c>
      <c r="L19" s="22">
        <v>9.382210354392969</v>
      </c>
      <c r="M19" s="22">
        <v>2854</v>
      </c>
      <c r="N19" s="199">
        <f>M19/'[1]pop_finance'!E19*100</f>
        <v>19.31666153134393</v>
      </c>
      <c r="O19" s="19">
        <v>7050</v>
      </c>
      <c r="P19" s="199">
        <f>O19/'[1]pop_finance'!C19*100</f>
        <v>9.13851657895419</v>
      </c>
      <c r="Q19" s="19">
        <v>229</v>
      </c>
      <c r="R19" s="199">
        <v>3.5699385135007415</v>
      </c>
      <c r="S19" s="22">
        <v>259</v>
      </c>
      <c r="T19" s="199">
        <v>4.037616048020489</v>
      </c>
      <c r="U19" s="19">
        <v>477</v>
      </c>
      <c r="V19" s="199">
        <f>U19/'[1]pop_finance'!F19*100</f>
        <v>2.859768373744035</v>
      </c>
      <c r="W19" s="19">
        <v>702</v>
      </c>
      <c r="X19" s="199">
        <f>W19/'[1]pop_finance'!F19*100</f>
        <v>4.208715719849712</v>
      </c>
    </row>
    <row r="20" spans="1:24" ht="16.5" customHeight="1">
      <c r="A20" s="117" t="s">
        <v>58</v>
      </c>
      <c r="B20" s="20" t="s">
        <v>25</v>
      </c>
      <c r="C20" s="235">
        <v>0.806</v>
      </c>
      <c r="D20" s="19">
        <v>6641</v>
      </c>
      <c r="E20" s="19">
        <v>133</v>
      </c>
      <c r="F20" s="19" t="s">
        <v>83</v>
      </c>
      <c r="G20" s="22">
        <v>136</v>
      </c>
      <c r="H20" s="261">
        <v>15.574766314688818</v>
      </c>
      <c r="I20" s="19">
        <v>1045</v>
      </c>
      <c r="J20" s="19">
        <v>47.90405449942238</v>
      </c>
      <c r="K20" s="19">
        <v>2423</v>
      </c>
      <c r="L20" s="22">
        <v>7.97905621233576</v>
      </c>
      <c r="M20" s="22">
        <v>980</v>
      </c>
      <c r="N20" s="199">
        <f>M20/'[1]pop_finance'!E20*100</f>
        <v>32.27666203556289</v>
      </c>
      <c r="O20" s="19">
        <v>2453</v>
      </c>
      <c r="P20" s="199">
        <f>O20/'[1]pop_finance'!C20*100</f>
        <v>8.077847663582178</v>
      </c>
      <c r="Q20" s="19">
        <v>67</v>
      </c>
      <c r="R20" s="199">
        <v>4.410416703062203</v>
      </c>
      <c r="S20" s="22">
        <v>73</v>
      </c>
      <c r="T20" s="199">
        <v>4.805379392888668</v>
      </c>
      <c r="U20" s="19">
        <v>113</v>
      </c>
      <c r="V20" s="199">
        <f>U20/'[1]pop_finance'!F20*100</f>
        <v>3.2293800598023226</v>
      </c>
      <c r="W20" s="19">
        <v>159</v>
      </c>
      <c r="X20" s="199">
        <f>W20/'[1]pop_finance'!F20*100</f>
        <v>4.543994951403269</v>
      </c>
    </row>
    <row r="21" spans="1:24" ht="16.5" customHeight="1">
      <c r="A21" s="117" t="s">
        <v>59</v>
      </c>
      <c r="B21" s="20" t="s">
        <v>26</v>
      </c>
      <c r="C21" s="235">
        <v>0.664</v>
      </c>
      <c r="D21" s="19">
        <v>10317</v>
      </c>
      <c r="E21" s="19">
        <v>212</v>
      </c>
      <c r="F21" s="19">
        <v>11</v>
      </c>
      <c r="G21" s="22">
        <v>223</v>
      </c>
      <c r="H21" s="261">
        <v>10.122174868539682</v>
      </c>
      <c r="I21" s="19">
        <v>2621</v>
      </c>
      <c r="J21" s="19">
        <v>36.73971935646135</v>
      </c>
      <c r="K21" s="19">
        <v>6153</v>
      </c>
      <c r="L21" s="22">
        <v>90.19349164467899</v>
      </c>
      <c r="M21" s="22">
        <v>2478</v>
      </c>
      <c r="N21" s="199">
        <f>M21/'[1]pop_finance'!E21*100</f>
        <v>23.669031573652923</v>
      </c>
      <c r="O21" s="19">
        <v>6433</v>
      </c>
      <c r="P21" s="199">
        <f>O21/'[1]pop_finance'!C21*100</f>
        <v>94.29785986514219</v>
      </c>
      <c r="Q21" s="19">
        <v>179</v>
      </c>
      <c r="R21" s="199">
        <v>4.031857486323552</v>
      </c>
      <c r="S21" s="22">
        <v>200</v>
      </c>
      <c r="T21" s="199">
        <v>4.50486869980285</v>
      </c>
      <c r="U21" s="19">
        <v>343</v>
      </c>
      <c r="V21" s="199">
        <f>U21/'[1]pop_finance'!F21*100</f>
        <v>2.8615062680591947</v>
      </c>
      <c r="W21" s="19">
        <v>540</v>
      </c>
      <c r="X21" s="199">
        <f>W21/'[1]pop_finance'!F21*100</f>
        <v>4.504995290822055</v>
      </c>
    </row>
    <row r="22" spans="1:24" ht="16.5" customHeight="1">
      <c r="A22" s="117" t="s">
        <v>60</v>
      </c>
      <c r="B22" s="19" t="s">
        <v>27</v>
      </c>
      <c r="C22" s="235">
        <v>0.811</v>
      </c>
      <c r="D22" s="19">
        <v>6627</v>
      </c>
      <c r="E22" s="19">
        <v>146</v>
      </c>
      <c r="F22" s="19">
        <v>9</v>
      </c>
      <c r="G22" s="22">
        <v>155</v>
      </c>
      <c r="H22" s="261">
        <v>17.12707182320442</v>
      </c>
      <c r="I22" s="19">
        <v>1219</v>
      </c>
      <c r="J22" s="19">
        <v>52.816291161178505</v>
      </c>
      <c r="K22" s="19">
        <v>2781</v>
      </c>
      <c r="L22" s="22">
        <v>12.394705174488568</v>
      </c>
      <c r="M22" s="22">
        <v>1148</v>
      </c>
      <c r="N22" s="199">
        <f>M22/'[1]pop_finance'!E22*100</f>
        <v>34.48483027936317</v>
      </c>
      <c r="O22" s="19">
        <v>2878</v>
      </c>
      <c r="P22" s="199">
        <f>O22/'[1]pop_finance'!C22*100</f>
        <v>12.827026786112224</v>
      </c>
      <c r="Q22" s="19">
        <v>97</v>
      </c>
      <c r="R22" s="199">
        <v>5.969230769230769</v>
      </c>
      <c r="S22" s="22">
        <v>105</v>
      </c>
      <c r="T22" s="199">
        <v>6.461538461538462</v>
      </c>
      <c r="U22" s="19">
        <v>159</v>
      </c>
      <c r="V22" s="199">
        <f>U22/'[1]pop_finance'!F22*100</f>
        <v>4.0561224489795915</v>
      </c>
      <c r="W22" s="19">
        <v>243</v>
      </c>
      <c r="X22" s="199">
        <f>W22/'[1]pop_finance'!F22*100</f>
        <v>6.198979591836735</v>
      </c>
    </row>
    <row r="23" spans="1:24" ht="16.5" customHeight="1">
      <c r="A23" s="117" t="s">
        <v>30</v>
      </c>
      <c r="B23" s="20" t="s">
        <v>28</v>
      </c>
      <c r="C23" s="235">
        <v>0.678</v>
      </c>
      <c r="D23" s="19">
        <v>10235</v>
      </c>
      <c r="E23" s="19">
        <v>1526</v>
      </c>
      <c r="F23" s="19">
        <v>53</v>
      </c>
      <c r="G23" s="22">
        <v>1579</v>
      </c>
      <c r="H23" s="261">
        <v>16.468187884056647</v>
      </c>
      <c r="I23" s="19">
        <v>9767</v>
      </c>
      <c r="J23" s="19">
        <v>36.61912521180438</v>
      </c>
      <c r="K23" s="19">
        <v>21907</v>
      </c>
      <c r="L23" s="22">
        <v>295.80070213340537</v>
      </c>
      <c r="M23" s="22">
        <v>8812</v>
      </c>
      <c r="N23" s="199">
        <f>M23/'[1]pop_finance'!E23*100</f>
        <v>26.232385265681856</v>
      </c>
      <c r="O23" s="19">
        <v>21447</v>
      </c>
      <c r="P23" s="199">
        <f>O23/'[1]pop_finance'!C23*100</f>
        <v>289.58952200918174</v>
      </c>
      <c r="Q23" s="19">
        <v>657</v>
      </c>
      <c r="R23" s="199">
        <v>3.7648355692180613</v>
      </c>
      <c r="S23" s="22">
        <v>748</v>
      </c>
      <c r="T23" s="199">
        <v>4.28629681244309</v>
      </c>
      <c r="U23" s="19">
        <v>1154</v>
      </c>
      <c r="V23" s="199">
        <f>U23/'[1]pop_finance'!F23*100</f>
        <v>2.9872509745422042</v>
      </c>
      <c r="W23" s="19">
        <v>1728</v>
      </c>
      <c r="X23" s="199">
        <f>W23/'[1]pop_finance'!F23*100</f>
        <v>4.473110644721776</v>
      </c>
    </row>
    <row r="24" spans="1:24" ht="16.5" customHeight="1">
      <c r="A24" s="117" t="s">
        <v>61</v>
      </c>
      <c r="B24" s="20" t="s">
        <v>29</v>
      </c>
      <c r="C24" s="235">
        <v>0.717</v>
      </c>
      <c r="D24" s="19">
        <v>8923</v>
      </c>
      <c r="E24" s="19">
        <v>206</v>
      </c>
      <c r="F24" s="19">
        <v>9</v>
      </c>
      <c r="G24" s="22">
        <v>215</v>
      </c>
      <c r="H24" s="261">
        <v>24.702514426317258</v>
      </c>
      <c r="I24" s="19">
        <v>991</v>
      </c>
      <c r="J24" s="19">
        <v>42.94298419255752</v>
      </c>
      <c r="K24" s="19">
        <v>2227</v>
      </c>
      <c r="L24" s="22">
        <v>3.065044454843238</v>
      </c>
      <c r="M24" s="22">
        <v>1000</v>
      </c>
      <c r="N24" s="199">
        <f>M24/'[1]pop_finance'!E24*100</f>
        <v>30.737105368117675</v>
      </c>
      <c r="O24" s="19">
        <v>2375</v>
      </c>
      <c r="P24" s="199">
        <f>O24/'[1]pop_finance'!C24*100</f>
        <v>3.2687384733959095</v>
      </c>
      <c r="Q24" s="19">
        <v>44</v>
      </c>
      <c r="R24" s="199">
        <v>2.8075011791473043</v>
      </c>
      <c r="S24" s="22">
        <v>48</v>
      </c>
      <c r="T24" s="199">
        <v>3.062728559069787</v>
      </c>
      <c r="U24" s="19">
        <v>97</v>
      </c>
      <c r="V24" s="199">
        <f>U24/'[1]pop_finance'!F24*100</f>
        <v>2.5757516299636456</v>
      </c>
      <c r="W24" s="19">
        <v>137</v>
      </c>
      <c r="X24" s="199">
        <f>W24/'[1]pop_finance'!F24*100</f>
        <v>3.637917250567211</v>
      </c>
    </row>
    <row r="25" spans="1:24" ht="16.5" customHeight="1" thickBot="1">
      <c r="A25" s="20" t="s">
        <v>62</v>
      </c>
      <c r="B25" s="20" t="s">
        <v>31</v>
      </c>
      <c r="C25" s="235">
        <v>0.792</v>
      </c>
      <c r="D25" s="19">
        <v>7770</v>
      </c>
      <c r="E25" s="19">
        <v>173</v>
      </c>
      <c r="F25" s="19" t="s">
        <v>83</v>
      </c>
      <c r="G25" s="22">
        <v>177</v>
      </c>
      <c r="H25" s="261">
        <v>20.877207733903337</v>
      </c>
      <c r="I25" s="19">
        <v>855</v>
      </c>
      <c r="J25" s="19">
        <v>40.23270627424734</v>
      </c>
      <c r="K25" s="19">
        <v>1855</v>
      </c>
      <c r="L25" s="22">
        <v>26.28595720561145</v>
      </c>
      <c r="M25" s="22">
        <v>815</v>
      </c>
      <c r="N25" s="199">
        <f>M25/'[1]pop_finance'!E25*100</f>
        <v>29.744761366952982</v>
      </c>
      <c r="O25" s="19">
        <v>1902</v>
      </c>
      <c r="P25" s="199">
        <f>O25/'[1]pop_finance'!C25*100</f>
        <v>26.95196259033584</v>
      </c>
      <c r="Q25" s="19">
        <v>40</v>
      </c>
      <c r="R25" s="199">
        <v>2.8503085379896316</v>
      </c>
      <c r="S25" s="22">
        <v>44</v>
      </c>
      <c r="T25" s="199">
        <v>3.135339391788595</v>
      </c>
      <c r="U25" s="19">
        <v>99</v>
      </c>
      <c r="V25" s="199">
        <f>U25/'[1]pop_finance'!F25*100</f>
        <v>3.1413505242198645</v>
      </c>
      <c r="W25" s="19">
        <v>151</v>
      </c>
      <c r="X25" s="199">
        <f>W25/'[1]pop_finance'!F25*100</f>
        <v>4.791352819769693</v>
      </c>
    </row>
    <row r="26" spans="1:24" s="163" customFormat="1" ht="16.5" customHeight="1">
      <c r="A26" s="168" t="s">
        <v>348</v>
      </c>
      <c r="B26" s="169" t="s">
        <v>345</v>
      </c>
      <c r="C26" s="236">
        <v>0.637</v>
      </c>
      <c r="D26" s="170" t="s">
        <v>351</v>
      </c>
      <c r="E26" s="171">
        <v>3188</v>
      </c>
      <c r="F26" s="171">
        <v>389</v>
      </c>
      <c r="G26" s="170">
        <v>3577</v>
      </c>
      <c r="H26" s="201">
        <v>9.865242767055053</v>
      </c>
      <c r="I26" s="200">
        <v>39778</v>
      </c>
      <c r="J26" s="171">
        <v>35.63601233546302</v>
      </c>
      <c r="K26" s="171">
        <v>89999</v>
      </c>
      <c r="L26" s="170">
        <v>32.392267519912465</v>
      </c>
      <c r="M26" s="171">
        <v>36467</v>
      </c>
      <c r="N26" s="201">
        <f>M26/'[1]pop_finance'!E26*100</f>
        <v>24.75087586693658</v>
      </c>
      <c r="O26" s="171">
        <v>89958</v>
      </c>
      <c r="P26" s="201">
        <f>O26/'[1]pop_finance'!C26*100</f>
        <v>32.37751087852405</v>
      </c>
      <c r="Q26" s="171">
        <v>2717</v>
      </c>
      <c r="R26" s="201">
        <v>3.843354211464199</v>
      </c>
      <c r="S26" s="171">
        <v>3115</v>
      </c>
      <c r="T26" s="201">
        <v>4.406348313842834</v>
      </c>
      <c r="U26" s="171">
        <v>5218</v>
      </c>
      <c r="V26" s="201">
        <f>U26/'[1]pop_finance'!F26*100</f>
        <v>3.0551482201969797</v>
      </c>
      <c r="W26" s="171">
        <v>7673</v>
      </c>
      <c r="X26" s="201">
        <f>W26/'[1]pop_finance'!F26*100</f>
        <v>4.492555058177736</v>
      </c>
    </row>
    <row r="27" spans="1:24" s="163" customFormat="1" ht="16.5" customHeight="1">
      <c r="A27" s="117" t="s">
        <v>348</v>
      </c>
      <c r="B27" s="20" t="s">
        <v>346</v>
      </c>
      <c r="C27" s="235">
        <v>0.628</v>
      </c>
      <c r="D27" s="22" t="s">
        <v>351</v>
      </c>
      <c r="E27" s="19">
        <v>2923</v>
      </c>
      <c r="F27" s="19">
        <v>207</v>
      </c>
      <c r="G27" s="22">
        <v>3130</v>
      </c>
      <c r="H27" s="199">
        <v>13.614589378318854</v>
      </c>
      <c r="I27" s="202">
        <v>25891</v>
      </c>
      <c r="J27" s="19">
        <v>37.06049852737235</v>
      </c>
      <c r="K27" s="19">
        <v>57473</v>
      </c>
      <c r="L27" s="22">
        <v>28.22215129269071</v>
      </c>
      <c r="M27" s="19">
        <v>24861</v>
      </c>
      <c r="N27" s="199">
        <f>M27/'[1]pop_finance'!E27*100</f>
        <v>24.608593239934397</v>
      </c>
      <c r="O27" s="19">
        <v>59326</v>
      </c>
      <c r="P27" s="199">
        <f>O27/'[1]pop_finance'!C27*100</f>
        <v>29.13206805961354</v>
      </c>
      <c r="Q27" s="19">
        <v>1480</v>
      </c>
      <c r="R27" s="199">
        <v>3.272751726060754</v>
      </c>
      <c r="S27" s="19">
        <v>1664</v>
      </c>
      <c r="T27" s="199">
        <v>3.6796343730845233</v>
      </c>
      <c r="U27" s="19">
        <v>2931</v>
      </c>
      <c r="V27" s="199">
        <f>U27/'[1]pop_finance'!F27*100</f>
        <v>2.546163095309233</v>
      </c>
      <c r="W27" s="19">
        <v>4236</v>
      </c>
      <c r="X27" s="199">
        <f>W27/'[1]pop_finance'!F27*100</f>
        <v>3.679818107038523</v>
      </c>
    </row>
    <row r="28" spans="1:24" s="163" customFormat="1" ht="16.5" customHeight="1" thickBot="1">
      <c r="A28" s="172" t="s">
        <v>348</v>
      </c>
      <c r="B28" s="166" t="s">
        <v>347</v>
      </c>
      <c r="C28" s="237">
        <v>0.696</v>
      </c>
      <c r="D28" s="173" t="s">
        <v>351</v>
      </c>
      <c r="E28" s="167">
        <v>5627</v>
      </c>
      <c r="F28" s="167">
        <v>266</v>
      </c>
      <c r="G28" s="173">
        <v>5893</v>
      </c>
      <c r="H28" s="204">
        <v>15.65714623903179</v>
      </c>
      <c r="I28" s="203">
        <v>40749</v>
      </c>
      <c r="J28" s="167">
        <v>39.59821486391707</v>
      </c>
      <c r="K28" s="167">
        <v>90449</v>
      </c>
      <c r="L28" s="173">
        <v>27.00953780182634</v>
      </c>
      <c r="M28" s="167">
        <v>36724</v>
      </c>
      <c r="N28" s="204">
        <f>M28/'[1]pop_finance'!E28*100</f>
        <v>27.100433975816212</v>
      </c>
      <c r="O28" s="167">
        <v>89070</v>
      </c>
      <c r="P28" s="204">
        <f>O28/'[1]pop_finance'!C28*100</f>
        <v>26.597746044828263</v>
      </c>
      <c r="Q28" s="167">
        <v>2621</v>
      </c>
      <c r="R28" s="204">
        <v>3.776568927970377</v>
      </c>
      <c r="S28" s="167">
        <v>3018</v>
      </c>
      <c r="T28" s="204">
        <v>4.348601688139869</v>
      </c>
      <c r="U28" s="167">
        <v>5248</v>
      </c>
      <c r="V28" s="204">
        <f>U28/'[1]pop_finance'!F28*100</f>
        <v>3.3852411740824944</v>
      </c>
      <c r="W28" s="167">
        <v>7603</v>
      </c>
      <c r="X28" s="204">
        <f>W28/'[1]pop_finance'!F28*100</f>
        <v>4.904342348808918</v>
      </c>
    </row>
    <row r="29" spans="1:24" ht="16.5" customHeight="1" thickBot="1">
      <c r="A29" s="118">
        <v>974</v>
      </c>
      <c r="B29" s="21" t="s">
        <v>39</v>
      </c>
      <c r="C29" s="238">
        <v>0.655</v>
      </c>
      <c r="D29" s="45">
        <v>10340</v>
      </c>
      <c r="E29" s="85">
        <v>11739</v>
      </c>
      <c r="F29" s="85">
        <v>862</v>
      </c>
      <c r="G29" s="45">
        <v>12601</v>
      </c>
      <c r="H29" s="262">
        <v>13.005950685599554</v>
      </c>
      <c r="I29" s="85">
        <v>106452</v>
      </c>
      <c r="J29" s="85">
        <v>37.431611834135715</v>
      </c>
      <c r="K29" s="205">
        <v>238000</v>
      </c>
      <c r="L29" s="206">
        <v>29.153661846921224</v>
      </c>
      <c r="M29" s="206">
        <v>98086</v>
      </c>
      <c r="N29" s="239">
        <f>M29/'[1]pop_finance'!E29*100</f>
        <v>25.551704437329352</v>
      </c>
      <c r="O29" s="206">
        <v>238433</v>
      </c>
      <c r="P29" s="239">
        <f>O29/'[1]pop_finance'!C29*100</f>
        <v>29.206701912382222</v>
      </c>
      <c r="Q29" s="206">
        <v>6818</v>
      </c>
      <c r="R29" s="239">
        <v>3.6791019697921508</v>
      </c>
      <c r="S29" s="206">
        <v>7797</v>
      </c>
      <c r="T29" s="239">
        <v>4.207386045536726</v>
      </c>
      <c r="U29" s="206">
        <v>13398</v>
      </c>
      <c r="V29" s="239">
        <f>U29/'[1]pop_finance'!F29*100</f>
        <v>3.038550363530523</v>
      </c>
      <c r="W29" s="206">
        <v>19514</v>
      </c>
      <c r="X29" s="239">
        <f>W29/'[1]pop_finance'!F29*100</f>
        <v>4.425606194501763</v>
      </c>
    </row>
    <row r="30" spans="1:24" ht="19.5" customHeight="1">
      <c r="A30" s="61"/>
      <c r="B30" s="62"/>
      <c r="C30" s="63"/>
      <c r="D30" s="63"/>
      <c r="E30" s="63"/>
      <c r="F30" s="62"/>
      <c r="G30" s="61" t="s">
        <v>583</v>
      </c>
      <c r="H30" s="62"/>
      <c r="I30" s="82" t="s">
        <v>682</v>
      </c>
      <c r="J30" s="83"/>
      <c r="K30" s="82" t="s">
        <v>683</v>
      </c>
      <c r="L30" s="82"/>
      <c r="M30" s="83" t="s">
        <v>682</v>
      </c>
      <c r="N30" s="82"/>
      <c r="O30" s="84" t="s">
        <v>683</v>
      </c>
      <c r="P30" s="84"/>
      <c r="Q30" s="84" t="s">
        <v>685</v>
      </c>
      <c r="R30" s="84"/>
      <c r="S30" s="84" t="s">
        <v>685</v>
      </c>
      <c r="T30" s="84"/>
      <c r="U30" s="84" t="s">
        <v>684</v>
      </c>
      <c r="V30" s="84"/>
      <c r="W30" s="84" t="s">
        <v>684</v>
      </c>
      <c r="X30" s="84"/>
    </row>
    <row r="31" ht="12.75">
      <c r="A31" s="60" t="s">
        <v>363</v>
      </c>
    </row>
    <row r="32" ht="12.75">
      <c r="A32" s="60" t="s">
        <v>687</v>
      </c>
    </row>
    <row r="33" ht="12.75">
      <c r="A33" s="79" t="s">
        <v>95</v>
      </c>
    </row>
    <row r="34" spans="1:2" ht="12.75">
      <c r="A34" s="78" t="s">
        <v>45</v>
      </c>
      <c r="B34" s="78" t="s">
        <v>168</v>
      </c>
    </row>
    <row r="35" spans="2:16" ht="12.75">
      <c r="B35" s="3"/>
      <c r="C35" s="3"/>
      <c r="D35" s="3"/>
      <c r="E35" s="3"/>
      <c r="F35" s="3"/>
      <c r="G35" s="3"/>
      <c r="H35" s="3"/>
      <c r="I35" s="162"/>
      <c r="J35" s="162"/>
      <c r="K35" s="162"/>
      <c r="L35" s="162"/>
      <c r="M35" s="3"/>
      <c r="N35" s="3"/>
      <c r="O35" s="3"/>
      <c r="P35" s="3"/>
    </row>
    <row r="36" spans="1:16" ht="15">
      <c r="A36" s="105" t="s">
        <v>71</v>
      </c>
      <c r="C36" s="7"/>
      <c r="D36" s="7"/>
      <c r="G36"/>
      <c r="H36"/>
      <c r="I36"/>
      <c r="J36"/>
      <c r="K36"/>
      <c r="L36"/>
      <c r="M36"/>
      <c r="N36"/>
      <c r="O36"/>
      <c r="P36" s="3"/>
    </row>
    <row r="37" spans="1:16" ht="12.75">
      <c r="A37" s="276" t="s">
        <v>169</v>
      </c>
      <c r="B37" s="276"/>
      <c r="C37" s="276"/>
      <c r="D37" s="276"/>
      <c r="E37" s="276"/>
      <c r="F37" s="276"/>
      <c r="G37" s="276"/>
      <c r="H37" s="276"/>
      <c r="I37" s="276"/>
      <c r="J37" s="276"/>
      <c r="K37" s="276"/>
      <c r="L37" s="276"/>
      <c r="M37" s="276"/>
      <c r="N37" s="276"/>
      <c r="O37" s="276"/>
      <c r="P37" s="3"/>
    </row>
    <row r="38" spans="1:16" ht="12.75" customHeight="1">
      <c r="A38" s="276" t="s">
        <v>646</v>
      </c>
      <c r="B38" s="276"/>
      <c r="C38" s="276"/>
      <c r="D38" s="276"/>
      <c r="E38" s="276"/>
      <c r="F38" s="276"/>
      <c r="G38" s="276"/>
      <c r="H38" s="276"/>
      <c r="I38" s="276"/>
      <c r="J38" s="276"/>
      <c r="K38" s="276"/>
      <c r="L38" s="276"/>
      <c r="M38" s="276"/>
      <c r="N38" s="276"/>
      <c r="O38" s="276"/>
      <c r="P38" s="277"/>
    </row>
  </sheetData>
  <sheetProtection password="FBB3" sheet="1" formatCells="0" formatColumns="0" formatRows="0" insertColumns="0" insertRows="0" insertHyperlinks="0" deleteColumns="0" deleteRows="0"/>
  <mergeCells count="2">
    <mergeCell ref="A37:O37"/>
    <mergeCell ref="A38:P38"/>
  </mergeCells>
  <hyperlinks>
    <hyperlink ref="B1" location="'INDIC Finance'!B1" tooltip="Libellé de la commune" display="COMMUNE"/>
    <hyperlink ref="A1" location="'INDIC Finance'!A1" tooltip="Code INSEE de la commune" display="CODE_INSEE"/>
    <hyperlink ref="A33" location="'DOC Finance'!A1" display="DOC Finance"/>
    <hyperlink ref="E1" location="'INDIC Finance'!E1" tooltip="Nombre de bénéficiaires de l'APA à domicile au 31 décembre 2011" display="APADOM_2011"/>
    <hyperlink ref="F1" location="'INDIC Finance'!F1" tooltip="Nombre de bénéficiaires de l'APA en établissement au 31 décembre 2011" display="APAETAB_2011"/>
    <hyperlink ref="G1" location="'INDIC Finance'!G1" tooltip="Nombre de bénéficiaires de l'APA au 31 décembre 2011" display="APA_2011"/>
    <hyperlink ref="H1" location="'INDIC Finance'!H1" tooltip="Taux de bénéficiaires de l'APA au 31 décembre 2011 (pour 100 habitants de 60 ans et plus)" display="TXAPA_2011"/>
    <hyperlink ref="A34" location="Sommaire!A1" display="vers SOMMAIRE"/>
    <hyperlink ref="B34" location="Définitions!B20" display="DEFINITIONS"/>
    <hyperlink ref="C1" location="'INDIC Finance'!C1" tooltip="Part des ménages fiscaux non imposés (%) en 2010" display="MENNONIMP2010"/>
    <hyperlink ref="D1" location="'INDIC Finance'!D1" tooltip="Revenu médian par Unité de Consommation (€) en 2010" display="REVMED2010"/>
    <hyperlink ref="X1" location="'INDIC Finance'!X1" tooltip="Taux de personnes couvertes par l'AAH au 31 décembre 2011 (pour 100 habitants de 20 à 59 ans)" display="TXCOUVAAH_2011"/>
    <hyperlink ref="W1" location="'INDIC Finance'!W1" tooltip="Nombre de personnes couvertes par l'AAH au 31 décembre 2011" display="COUVAAH_2011"/>
    <hyperlink ref="V1" location="'INDIC Finance'!V1" tooltip="Taux d'allocataires de l'AAH au 31 décembre 2011 (pour 100 habitants de 20 à 59 ans)" display="TXALLOCAAH_2011"/>
    <hyperlink ref="U1" location="'INDIC Finance'!U1" tooltip="Nombre d'allocataires de l'AAH au 31 décembre 2011" display="ALLOCAAH_2011"/>
    <hyperlink ref="M1" location="'INDIC Finance'!M1" tooltip="Nombre d'allocataires du RSA au 31 décembre 2011" display="ALLOCRSA_2011"/>
    <hyperlink ref="N1" location="'INDIC Finance'!N1" tooltip="Taux d'allocataires du RSA au 31 décembre 2011 (pour 100 habitants de 25 à 59 ans)" display="TXALLOCRSA_2011"/>
    <hyperlink ref="O1" location="'INDIC Finance'!O1" tooltip="Nombre de personnes couvertes par le RSA au 31 décembre 2011" display="COUVRSA_2011"/>
    <hyperlink ref="P1" location="'INDIC Finance'!P1" tooltip="Taux de personnes couvertes par le RSA au 31 décembre 2011 (pour 100 habitants)" display="TXCOUVRSA_2011"/>
    <hyperlink ref="T1" location="'INDIC Finance'!T1" tooltip="Taux de personnes couvertes par le RSO au 31 décembre 2011 (pour 100 habitants de 50 ans et plus)" display="TXCOUVRSO_2011"/>
    <hyperlink ref="S1" location="'INDIC Finance'!S1" tooltip="Nombre de personnes couvertes par le RSO au 31 décembre 2011" display="COUVRSO_2011"/>
    <hyperlink ref="Q1" location="'INDIC Finance'!Q1" tooltip="Nombre d'allocataires du RSO au 31 décembre 2011" display="ALLOCRSO_2011"/>
    <hyperlink ref="R1" location="'INDIC Finance'!R1" tooltip="Taux d'allocataires du RSO au 31 décembre 2011 (pour 100 habitants de 50 ans et plus)" display="TXALLOCRSO_2011"/>
    <hyperlink ref="I1" location="'INDIC Finance'!I1" tooltip="Nombre d'allocataires d'au moins un minimum social au 31 décembre 2011" display="ALLOCMIN_2011"/>
    <hyperlink ref="J1" location="'INDIC Finance'!J1" tooltip="Taux d'allocataires d'au moins un minimum social au 31 décembre 2011 (pour 100 ménages)" display="TXALLOCMIN_2011"/>
    <hyperlink ref="K1" location="'INDIC Finance'!K1" tooltip="Nombre de personnes couvertes par au moins un minimum social au 31 décembre 2011" display="COUVMIN_2011"/>
    <hyperlink ref="L1" location="'INDIC Finance'!L1" tooltip="Taux de personnes couvertes par au moins un minimum social au 31 décembre 2011 (pour 100 habitants)" display="TXCOUVMIN_2011"/>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0"/>
  <headerFooter>
    <oddHeader>&amp;C&amp;A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pane xSplit="2" ySplit="1" topLeftCell="C2" activePane="bottomRight" state="frozen"/>
      <selection pane="topLeft" activeCell="C8" sqref="C8"/>
      <selection pane="topRight" activeCell="C8" sqref="C8"/>
      <selection pane="bottomLeft" activeCell="C8" sqref="C8"/>
      <selection pane="bottomRight" activeCell="A1" sqref="A1"/>
    </sheetView>
  </sheetViews>
  <sheetFormatPr defaultColWidth="12.7109375" defaultRowHeight="30" customHeight="1"/>
  <cols>
    <col min="1" max="1" width="20.7109375" style="6" bestFit="1" customWidth="1"/>
    <col min="2" max="2" width="19.00390625" style="6" customWidth="1"/>
    <col min="3" max="3" width="97.00390625" style="6" bestFit="1" customWidth="1"/>
    <col min="4" max="4" width="15.8515625" style="6" bestFit="1" customWidth="1"/>
    <col min="5" max="5" width="43.8515625" style="6" bestFit="1" customWidth="1"/>
    <col min="6" max="16384" width="12.7109375" style="6" customWidth="1"/>
  </cols>
  <sheetData>
    <row r="1" spans="1:5" s="5" customFormat="1" ht="30" customHeight="1" thickBot="1">
      <c r="A1" s="53" t="s">
        <v>33</v>
      </c>
      <c r="B1" s="53" t="s">
        <v>34</v>
      </c>
      <c r="C1" s="53" t="s">
        <v>40</v>
      </c>
      <c r="D1" s="53" t="s">
        <v>41</v>
      </c>
      <c r="E1" s="53" t="s">
        <v>35</v>
      </c>
    </row>
    <row r="2" spans="1:5" ht="30" customHeight="1" thickBot="1">
      <c r="A2" s="142" t="s">
        <v>65</v>
      </c>
      <c r="B2" s="143" t="s">
        <v>232</v>
      </c>
      <c r="C2" s="144" t="s">
        <v>220</v>
      </c>
      <c r="D2" s="142">
        <v>2011</v>
      </c>
      <c r="E2" s="142" t="s">
        <v>46</v>
      </c>
    </row>
    <row r="3" spans="1:5" ht="30" customHeight="1" thickBot="1">
      <c r="A3" s="142" t="s">
        <v>65</v>
      </c>
      <c r="B3" s="143" t="s">
        <v>233</v>
      </c>
      <c r="C3" s="144" t="s">
        <v>221</v>
      </c>
      <c r="D3" s="142">
        <v>2011</v>
      </c>
      <c r="E3" s="142" t="s">
        <v>46</v>
      </c>
    </row>
    <row r="4" spans="1:5" ht="30" customHeight="1" thickBot="1">
      <c r="A4" s="142" t="s">
        <v>65</v>
      </c>
      <c r="B4" s="143" t="s">
        <v>234</v>
      </c>
      <c r="C4" s="144" t="s">
        <v>222</v>
      </c>
      <c r="D4" s="142">
        <v>2011</v>
      </c>
      <c r="E4" s="142" t="s">
        <v>46</v>
      </c>
    </row>
    <row r="5" spans="1:5" ht="30" customHeight="1" thickBot="1">
      <c r="A5" s="142" t="s">
        <v>65</v>
      </c>
      <c r="B5" s="143" t="s">
        <v>235</v>
      </c>
      <c r="C5" s="144" t="s">
        <v>223</v>
      </c>
      <c r="D5" s="142">
        <v>2011</v>
      </c>
      <c r="E5" s="142" t="s">
        <v>46</v>
      </c>
    </row>
    <row r="6" spans="1:5" ht="30" customHeight="1" thickBot="1">
      <c r="A6" s="142" t="s">
        <v>65</v>
      </c>
      <c r="B6" s="143" t="s">
        <v>236</v>
      </c>
      <c r="C6" s="144" t="s">
        <v>224</v>
      </c>
      <c r="D6" s="142">
        <v>2011</v>
      </c>
      <c r="E6" s="142" t="s">
        <v>46</v>
      </c>
    </row>
    <row r="7" spans="1:5" ht="30" customHeight="1" thickBot="1">
      <c r="A7" s="142" t="s">
        <v>65</v>
      </c>
      <c r="B7" s="143" t="s">
        <v>237</v>
      </c>
      <c r="C7" s="144" t="s">
        <v>225</v>
      </c>
      <c r="D7" s="142">
        <v>2011</v>
      </c>
      <c r="E7" s="142" t="s">
        <v>46</v>
      </c>
    </row>
    <row r="8" spans="1:5" ht="30" customHeight="1" thickBot="1">
      <c r="A8" s="142" t="s">
        <v>65</v>
      </c>
      <c r="B8" s="143" t="s">
        <v>238</v>
      </c>
      <c r="C8" s="144" t="s">
        <v>226</v>
      </c>
      <c r="D8" s="142">
        <v>2011</v>
      </c>
      <c r="E8" s="142" t="s">
        <v>46</v>
      </c>
    </row>
    <row r="9" spans="1:5" ht="30" customHeight="1" thickBot="1">
      <c r="A9" s="142" t="s">
        <v>65</v>
      </c>
      <c r="B9" s="143" t="s">
        <v>239</v>
      </c>
      <c r="C9" s="144" t="s">
        <v>227</v>
      </c>
      <c r="D9" s="142">
        <v>2011</v>
      </c>
      <c r="E9" s="142" t="s">
        <v>46</v>
      </c>
    </row>
    <row r="10" spans="1:5" ht="30" customHeight="1" thickBot="1">
      <c r="A10" s="142" t="s">
        <v>65</v>
      </c>
      <c r="B10" s="143" t="s">
        <v>240</v>
      </c>
      <c r="C10" s="144" t="s">
        <v>228</v>
      </c>
      <c r="D10" s="142">
        <v>2011</v>
      </c>
      <c r="E10" s="142" t="s">
        <v>46</v>
      </c>
    </row>
    <row r="11" spans="1:5" ht="30" customHeight="1" thickBot="1">
      <c r="A11" s="142" t="s">
        <v>65</v>
      </c>
      <c r="B11" s="143" t="s">
        <v>241</v>
      </c>
      <c r="C11" s="144" t="s">
        <v>230</v>
      </c>
      <c r="D11" s="142">
        <v>2011</v>
      </c>
      <c r="E11" s="142" t="s">
        <v>46</v>
      </c>
    </row>
    <row r="12" spans="1:5" ht="30" customHeight="1" thickBot="1">
      <c r="A12" s="142" t="s">
        <v>65</v>
      </c>
      <c r="B12" s="143" t="s">
        <v>242</v>
      </c>
      <c r="C12" s="144" t="s">
        <v>229</v>
      </c>
      <c r="D12" s="142">
        <v>2011</v>
      </c>
      <c r="E12" s="142" t="s">
        <v>46</v>
      </c>
    </row>
    <row r="13" spans="1:5" ht="30" customHeight="1" thickBot="1">
      <c r="A13" s="142" t="s">
        <v>65</v>
      </c>
      <c r="B13" s="143" t="s">
        <v>243</v>
      </c>
      <c r="C13" s="144" t="s">
        <v>231</v>
      </c>
      <c r="D13" s="142">
        <v>2011</v>
      </c>
      <c r="E13" s="142" t="s">
        <v>46</v>
      </c>
    </row>
    <row r="15" spans="1:2" ht="30" customHeight="1">
      <c r="A15" s="78" t="s">
        <v>45</v>
      </c>
      <c r="B15" s="78" t="s">
        <v>168</v>
      </c>
    </row>
  </sheetData>
  <sheetProtection password="FBB3" sheet="1" formatCells="0" formatColumns="0" formatRows="0" insertColumns="0" insertRows="0" insertHyperlinks="0" deleteColumns="0" deleteRows="0"/>
  <hyperlinks>
    <hyperlink ref="B3" location="'INDIC Chômage'!D1" display="DEFMAB1524T10"/>
    <hyperlink ref="B4" location="'INDIC Chômage'!E1" display="DEFMAB2549T10"/>
    <hyperlink ref="B5" location="'INDIC Chômage'!F1" display="DEFMABP50T10"/>
    <hyperlink ref="B6" location="'INDIC Chômage'!G1" display="DEFMABHT10"/>
    <hyperlink ref="B7" location="'INDIC Chômage'!H1" display="DEFMABH1524T10"/>
    <hyperlink ref="B8" location="'INDIC Chômage'!I1" display="DEFMABH2549T10"/>
    <hyperlink ref="B9" location="'INDIC Chômage'!J1" display="DEFMABHP50T10"/>
    <hyperlink ref="B10" location="'INDIC Chômage'!K1" display="DEFMABFT10"/>
    <hyperlink ref="B11" location="'INDIC Chômage'!L1" display="DEFMABF1524T10"/>
    <hyperlink ref="B12" location="'INDIC Chômage'!M1" display="DEFMABF2549T10"/>
    <hyperlink ref="B13" location="'INDIC Chômage'!N1" display="DEFMABFP50T10"/>
    <hyperlink ref="B2" location="'INDIC Chômage'!C1" display="DEFMABT10"/>
    <hyperlink ref="A15" location="Sommaire!A1" display="vers SOMMAIRE"/>
    <hyperlink ref="B15" location="Définitions!B67"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6"/>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Microsoft Office User</cp:lastModifiedBy>
  <cp:lastPrinted>2011-08-26T12:12:37Z</cp:lastPrinted>
  <dcterms:created xsi:type="dcterms:W3CDTF">2010-12-17T12:15:57Z</dcterms:created>
  <dcterms:modified xsi:type="dcterms:W3CDTF">2021-08-13T12:45:02Z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